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6a7820ab6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t et colisage vierges" sheetId="1" r:id="Rf5383ef42d6e4499"/>
    <x:sheet xmlns:r="http://schemas.openxmlformats.org/officeDocument/2006/relationships" name="Exemple EX-KIT-01" sheetId="2" r:id="Raf79e61567f74c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4C7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12622"/>
      </x:font>
      <x:fill>
        <x:patternFill patternType="solid">
          <x:bgColor rgb="FFFCE8E6"/>
        </x:patternFill>
      </x:fill>
    </x:dxf>
    <x:dxf>
      <x:font>
        <x:b/>
        <x:color rgb="FFA12622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a5fff30284752" /><Relationship Type="http://schemas.openxmlformats.org/officeDocument/2006/relationships/theme" Target="/xl/theme/theme1.xml" Id="Red5a446a0fd54650" /><Relationship Type="http://schemas.openxmlformats.org/officeDocument/2006/relationships/sharedStrings" Target="/xl/sharedStrings.xml" Id="R8c0e4a0507df4780" /><Relationship Type="http://schemas.openxmlformats.org/officeDocument/2006/relationships/worksheet" Target="/xl/worksheets/sheet1.xml" Id="Rf5383ef42d6e4499" /><Relationship Type="http://schemas.openxmlformats.org/officeDocument/2006/relationships/worksheet" Target="/xl/worksheets/sheet2.xml" Id="Raf79e61567f74c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Nomenclature de kit et colisage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Remplir les cellules ambrées. Les cellules blanches de quantités et d'écarts calculent. Saisir 0 pour zéro rechange.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Identifiant du kit</x:v>
      </x:c>
      <x:c r="B5" s="5"/>
      <x:c r="C5" s="3" t="str">
        <x:v>Révision du kit</x:v>
      </x:c>
      <x:c r="D5" s="5"/>
      <x:c r="E5" s="3" t="str">
        <x:v>Nombre de kits</x:v>
      </x:c>
      <x:c r="F5" s="6"/>
      <x:c r="G5" s="3" t="str">
        <x:v>Révision de colisage</x:v>
      </x:c>
      <x:c r="H5" s="5"/>
      <x:c r="I5" s="3"/>
    </x:row>
    <x:row r="6" ht="46" customHeight="1">
      <x:c r="A6" s="3" t="str">
        <x:v>Référence de commande</x:v>
      </x:c>
      <x:c r="B6" s="5"/>
      <x:c r="C6" s="3" t="str">
        <x:v>Préparé par</x:v>
      </x:c>
      <x:c r="D6" s="5"/>
      <x:c r="E6" s="3" t="str">
        <x:v>Examiné par</x:v>
      </x:c>
      <x:c r="F6" s="5"/>
      <x:c r="G6" s="3" t="str">
        <x:v>Date / dossier</x:v>
      </x:c>
      <x:c r="H6" s="5"/>
      <x:c r="I6" s="3"/>
    </x:row>
    <x:row r="7" ht="46" customHeight="1">
      <x:c r="A7" s="3" t="str">
        <x:v>Règle de colisage</x:v>
      </x:c>
      <x:c r="B7" s="5"/>
      <x:c r="C7" s="3" t="str">
        <x:v>Kits consignés</x:v>
      </x:c>
      <x:c r="D7" s="10" t="str">
        <x:f>IF(COUNTIFS(A23:A36,"&lt;&gt;")=0,"",IF(COUNT(C23:C36)=COUNTIFS(A23:A36,"&lt;&gt;"),SUM(C23:C36),""))</x:f>
      </x:c>
      <x:c r="E7" s="3" t="str">
        <x:v>Emballage des rechanges</x:v>
      </x:c>
      <x:c r="F7" s="5"/>
      <x:c r="G7" s="3" t="str">
        <x:v>Décision de libération</x:v>
      </x:c>
      <x:c r="H7" s="5"/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Identifiant d'assemblage</x:v>
      </x:c>
      <x:c r="B9" s="9" t="str">
        <x:v>Révision d'assemblage</x:v>
      </x:c>
      <x:c r="C9" s="9" t="str">
        <x:v>Quantité par kit</x:v>
      </x:c>
      <x:c r="D9" s="9" t="str">
        <x:v>Besoin kits (pièces)</x:v>
      </x:c>
      <x:c r="E9" s="9" t="str">
        <x:v>Rechanges (pièces)</x:v>
      </x:c>
      <x:c r="F9" s="9" t="str">
        <x:v>Total requis</x:v>
      </x:c>
      <x:c r="G9" s="9" t="str">
        <x:v>Total emballé</x:v>
      </x:c>
      <x:c r="H9" s="9" t="str">
        <x:v>Écart (emballé − requis)</x:v>
      </x:c>
      <x:c r="I9" s="9" t="str">
        <x:v>Périmètre / identification</x:v>
      </x:c>
    </x:row>
    <x:row r="10" ht="72" customHeight="1">
      <x:c r="A10" s="5"/>
      <x:c r="B10" s="5"/>
      <x:c r="C10" s="6"/>
      <x:c r="D10" s="10" t="str">
        <x:f>IF(AND(A10&lt;&gt;"",B10&lt;&gt;"",ISNUMBER(C10),C10&gt;0,ISNUMBER($F$5),$F$5&gt;0),C10*$F$5,"")</x:f>
      </x:c>
      <x:c r="E10" s="6"/>
      <x:c r="F10" s="10" t="str">
        <x:f>IF(AND(ISNUMBER(D10),ISNUMBER(E10),E10&gt;=0),D10+E10,"")</x:f>
      </x:c>
      <x:c r="G10" s="10" t="str">
        <x:f>IF(OR(A10="",B10="",COUNTIFS($A$23:$A$36,"&lt;&gt;")=0),"",IF(COUNT(D23:D36)=COUNTIFS($A$23:$A$36,"&lt;&gt;"),SUM(D23:D36),""))</x:f>
      </x:c>
      <x:c r="H10" s="10" t="str">
        <x:f>IF(AND(ISNUMBER(F10),ISNUMBER(G10)),G10-F10,"")</x:f>
      </x:c>
      <x:c r="I10" s="5"/>
    </x:row>
    <x:row r="11" ht="72" customHeight="1">
      <x:c r="A11" s="5"/>
      <x:c r="B11" s="5"/>
      <x:c r="C11" s="6"/>
      <x:c r="D11" s="10" t="str">
        <x:f>IF(AND(A11&lt;&gt;"",B11&lt;&gt;"",ISNUMBER(C11),C11&gt;0,ISNUMBER($F$5),$F$5&gt;0),C11*$F$5,"")</x:f>
      </x:c>
      <x:c r="E11" s="6"/>
      <x:c r="F11" s="10" t="str">
        <x:f>IF(AND(ISNUMBER(D11),ISNUMBER(E11),E11&gt;=0),D11+E11,"")</x:f>
      </x:c>
      <x:c r="G11" s="10" t="str">
        <x:f>IF(OR(A11="",B11="",COUNTIFS($A$23:$A$36,"&lt;&gt;")=0),"",IF(COUNT(E23:E36)=COUNTIFS($A$23:$A$36,"&lt;&gt;"),SUM(E23:E36),""))</x:f>
      </x:c>
      <x:c r="H11" s="10" t="str">
        <x:f>IF(AND(ISNUMBER(F11),ISNUMBER(G11)),G11-F11,"")</x:f>
      </x:c>
      <x:c r="I11" s="5"/>
    </x:row>
    <x:row r="12" ht="72" customHeight="1">
      <x:c r="A12" s="5"/>
      <x:c r="B12" s="5"/>
      <x:c r="C12" s="6"/>
      <x:c r="D12" s="10" t="str">
        <x:f>IF(AND(A12&lt;&gt;"",B12&lt;&gt;"",ISNUMBER(C12),C12&gt;0,ISNUMBER($F$5),$F$5&gt;0),C12*$F$5,"")</x:f>
      </x:c>
      <x:c r="E12" s="6"/>
      <x:c r="F12" s="10" t="str">
        <x:f>IF(AND(ISNUMBER(D12),ISNUMBER(E12),E12&gt;=0),D12+E12,"")</x:f>
      </x:c>
      <x:c r="G12" s="10" t="str">
        <x:f>IF(OR(A12="",B12="",COUNTIFS($A$23:$A$36,"&lt;&gt;")=0),"",IF(COUNT(F23:F36)=COUNTIFS($A$23:$A$36,"&lt;&gt;"),SUM(F23:F36),""))</x:f>
      </x:c>
      <x:c r="H12" s="10" t="str">
        <x:f>IF(AND(ISNUMBER(F12),ISNUMBER(G12)),G12-F12,"")</x:f>
      </x:c>
      <x:c r="I12" s="5"/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Quantité par kit × nombre de kits + rechanges distincts = pièces requises. Aucun MOQ, perte ou achat supplémentaire ajouté.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Un résultat vide indique une donnée manquante. Chaque carton identifié exige des quantités numériques. Un écart nul vérifie seulement la quantité.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Une ligne par paire assemblage/révision. Trois emplacements prévus ; étendre nomenclature et colonnes de colisage pour tout type supplémentaire.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Instructions de colisage et contenu d'étiquette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5" t="str">
        <x:v>Saisir regroupement, quantité par carton, champs d'étiquette et identification des rechanges convenus pour la commande.</x:v>
      </x:c>
      <x:c r="B19" s="5"/>
      <x:c r="C19" s="5"/>
      <x:c r="D19" s="5"/>
      <x:c r="E19" s="5"/>
      <x:c r="F19" s="5"/>
      <x:c r="G19" s="5"/>
      <x:c r="H19" s="5"/>
      <x:c r="I19" s="5"/>
    </x:row>
    <x:row r="20" ht="38" customHeight="1">
      <x:c r="A20" s="5" t="str">
        <x:v>Identifier kit/révision, carton, contenu et quantités ; préciser kit complet, partiel ou rechanges.</x:v>
      </x:c>
      <x:c r="B20" s="5"/>
      <x:c r="C20" s="5"/>
      <x:c r="D20" s="5"/>
      <x:c r="E20" s="5"/>
      <x:c r="F20" s="5"/>
      <x:c r="G20" s="5"/>
      <x:c r="H20" s="5"/>
      <x:c r="I20" s="5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Identifiant carton / étiquette</x:v>
      </x:c>
      <x:c r="B22" s="9" t="str">
        <x:v>Type de colisage</x:v>
      </x:c>
      <x:c r="C22" s="9" t="str">
        <x:v>Kits complets</x:v>
      </x:c>
      <x:c r="D22" s="9" t="str">
        <x:f>IF(A10="","Assemblage 1",A10&amp;" Rev "&amp;B10)</x:f>
        <x:v>Assemblage 1</x:v>
      </x:c>
      <x:c r="E22" s="9" t="str">
        <x:f>IF(A11="","Assemblage 2",A11&amp;" Rev "&amp;B11)</x:f>
        <x:v>Assemblage 2</x:v>
      </x:c>
      <x:c r="F22" s="9" t="str">
        <x:f>IF(A12="","Assemblage 3",A12&amp;" Rev "&amp;B12)</x:f>
        <x:v>Assemblage 3</x:v>
      </x:c>
      <x:c r="G22" s="9" t="str">
        <x:v>Révision / référence du dossier</x:v>
      </x:c>
      <x:c r="H22" s="9" t="str">
        <x:v>Emballé / contrôlé par</x:v>
      </x:c>
      <x:c r="I22" s="9" t="str">
        <x:v>Étiquette / exception</x:v>
      </x:c>
    </x:row>
    <x:row r="23" ht="52" customHeight="1">
      <x:c r="A23" s="5"/>
      <x:c r="B23" s="5"/>
      <x:c r="C23" s="6"/>
      <x:c r="D23" s="6"/>
      <x:c r="E23" s="6"/>
      <x:c r="F23" s="6"/>
      <x:c r="G23" s="5"/>
      <x:c r="H23" s="5"/>
      <x:c r="I23" s="5"/>
    </x:row>
    <x:row r="24" ht="52" customHeight="1">
      <x:c r="A24" s="5"/>
      <x:c r="B24" s="5"/>
      <x:c r="C24" s="6"/>
      <x:c r="D24" s="6"/>
      <x:c r="E24" s="6"/>
      <x:c r="F24" s="6"/>
      <x:c r="G24" s="5"/>
      <x:c r="H24" s="5"/>
      <x:c r="I24" s="5"/>
    </x:row>
    <x:row r="25" ht="52" customHeight="1">
      <x:c r="A25" s="5"/>
      <x:c r="B25" s="5"/>
      <x:c r="C25" s="6"/>
      <x:c r="D25" s="6"/>
      <x:c r="E25" s="6"/>
      <x:c r="F25" s="6"/>
      <x:c r="G25" s="5"/>
      <x:c r="H25" s="5"/>
      <x:c r="I25" s="5"/>
    </x:row>
    <x:row r="26" ht="52" customHeight="1">
      <x:c r="A26" s="5"/>
      <x:c r="B26" s="5"/>
      <x:c r="C26" s="6"/>
      <x:c r="D26" s="6"/>
      <x:c r="E26" s="6"/>
      <x:c r="F26" s="6"/>
      <x:c r="G26" s="5"/>
      <x:c r="H26" s="5"/>
      <x:c r="I26" s="5"/>
    </x:row>
    <x:row r="27" ht="52" customHeight="1">
      <x:c r="A27" s="5"/>
      <x:c r="B27" s="5"/>
      <x:c r="C27" s="6"/>
      <x:c r="D27" s="6"/>
      <x:c r="E27" s="6"/>
      <x:c r="F27" s="6"/>
      <x:c r="G27" s="5"/>
      <x:c r="H27" s="5"/>
      <x:c r="I27" s="5"/>
    </x:row>
    <x:row r="28" ht="52" customHeight="1">
      <x:c r="A28" s="5"/>
      <x:c r="B28" s="5"/>
      <x:c r="C28" s="6"/>
      <x:c r="D28" s="6"/>
      <x:c r="E28" s="6"/>
      <x:c r="F28" s="6"/>
      <x:c r="G28" s="5"/>
      <x:c r="H28" s="5"/>
      <x:c r="I28" s="5"/>
    </x:row>
    <x:row r="29" ht="52" customHeight="1">
      <x:c r="A29" s="5"/>
      <x:c r="B29" s="5"/>
      <x:c r="C29" s="6"/>
      <x:c r="D29" s="6"/>
      <x:c r="E29" s="6"/>
      <x:c r="F29" s="6"/>
      <x:c r="G29" s="5"/>
      <x:c r="H29" s="5"/>
      <x:c r="I29" s="5"/>
    </x:row>
    <x:row r="30" ht="52" customHeight="1">
      <x:c r="A30" s="5"/>
      <x:c r="B30" s="5"/>
      <x:c r="C30" s="6"/>
      <x:c r="D30" s="6"/>
      <x:c r="E30" s="6"/>
      <x:c r="F30" s="6"/>
      <x:c r="G30" s="5"/>
      <x:c r="H30" s="5"/>
      <x:c r="I30" s="5"/>
    </x:row>
    <x:row r="31" ht="52" customHeight="1">
      <x:c r="A31" s="5"/>
      <x:c r="B31" s="5"/>
      <x:c r="C31" s="6"/>
      <x:c r="D31" s="6"/>
      <x:c r="E31" s="6"/>
      <x:c r="F31" s="6"/>
      <x:c r="G31" s="5"/>
      <x:c r="H31" s="5"/>
      <x:c r="I31" s="5"/>
    </x:row>
    <x:row r="32" ht="52" customHeight="1">
      <x:c r="A32" s="5"/>
      <x:c r="B32" s="5"/>
      <x:c r="C32" s="6"/>
      <x:c r="D32" s="6"/>
      <x:c r="E32" s="6"/>
      <x:c r="F32" s="6"/>
      <x:c r="G32" s="5"/>
      <x:c r="H32" s="5"/>
      <x:c r="I32" s="5"/>
    </x:row>
    <x:row r="33" ht="52" customHeight="1">
      <x:c r="A33" s="5"/>
      <x:c r="B33" s="5"/>
      <x:c r="C33" s="6"/>
      <x:c r="D33" s="6"/>
      <x:c r="E33" s="6"/>
      <x:c r="F33" s="6"/>
      <x:c r="G33" s="5"/>
      <x:c r="H33" s="5"/>
      <x:c r="I33" s="5"/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Rapprocher avant expédition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Vérifier chaque carton physique selon sa ligne : identités, révisions et quantités correctes. Les totaux ne prouvent pas le contenu de chaque carton fermé.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Un identifiant unique par ligne utilisée. Saisir des nombres, y compris zéro, en C:F pour chaque carton identifié ; laisser toute ligne inutilisée entièrement vide.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Comparer kits consignés D7 et demandés F5, puis chaque écart H10:H12. Toute donnée manquante ou tout écart non nul exige une analyse.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Examiner séparément étiquettes, identifiants et révisions. Des écarts nuls n'approuvent ni substitution, conformité électrique, protection ni libération.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Fiche de comptage et d'identification, pas calcul de poids, étiquette transporteur, document douanier ou générateur de codes-barres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Pour de vraies étiquettes GS1, convenir du système requis. Les cartons EX utilisent des références internes ordinaires, pas des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Source : GS1 GO explique le lien entre identifiant unique d'unité logistique, unité physique et messages associés.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0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complet,Rechanges,Partiel autorisé"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7" hidden="0" customWidth="1"/>
    <x:col min="2" max="2" width="22" hidden="0" customWidth="1"/>
    <x:col min="3" max="3" width="17" hidden="0" customWidth="1"/>
    <x:col min="4" max="4" width="21" hidden="0" customWidth="1"/>
    <x:col min="5" max="5" width="19" hidden="0" customWidth="1"/>
    <x:col min="6" max="6" width="20" hidden="0" customWidth="1"/>
    <x:col min="7" max="7" width="25" hidden="0" customWidth="1"/>
    <x:col min="8" max="8" width="25" hidden="0" customWidth="1"/>
    <x:col min="9" max="9" width="40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4" t="str">
        <x:v>Nomenclature de kit et colisage</x:v>
      </x:c>
      <x:c r="B2" s="3"/>
      <x:c r="C2" s="3"/>
      <x:c r="D2" s="3"/>
      <x:c r="E2" s="3"/>
      <x:c r="F2" s="3"/>
      <x:c r="G2" s="3"/>
      <x:c r="H2" s="3"/>
      <x:c r="I2" s="3"/>
    </x:row>
    <x:row r="3" ht="36" customHeight="1">
      <x:c r="A3" s="3" t="str">
        <x:v>EXEMPLE FICTIF. Les références EX ne sont ni commandables ni des dossiers d'expédition réels.</x:v>
      </x:c>
      <x:c r="B3" s="3"/>
      <x:c r="C3" s="3"/>
      <x:c r="D3" s="3"/>
      <x:c r="E3" s="3"/>
      <x:c r="F3" s="3"/>
      <x:c r="G3" s="3"/>
      <x:c r="H3" s="3"/>
      <x:c r="I3" s="3"/>
    </x:row>
    <x:row r="4" ht="3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6" customHeight="1">
      <x:c r="A5" s="3" t="str">
        <x:v>Identifiant du kit</x:v>
      </x:c>
      <x:c r="B5" s="5" t="str">
        <x:v>EX-KIT-01</x:v>
      </x:c>
      <x:c r="C5" s="3" t="str">
        <x:v>Révision du kit</x:v>
      </x:c>
      <x:c r="D5" s="5" t="str">
        <x:v>A</x:v>
      </x:c>
      <x:c r="E5" s="3" t="str">
        <x:v>Nombre de kits</x:v>
      </x:c>
      <x:c r="F5" s="6" t="n">
        <x:v>10</x:v>
      </x:c>
      <x:c r="G5" s="3" t="str">
        <x:v>Révision de colisage</x:v>
      </x:c>
      <x:c r="H5" s="5" t="str">
        <x:v>A</x:v>
      </x:c>
      <x:c r="I5" s="3"/>
    </x:row>
    <x:row r="6" ht="46" customHeight="1">
      <x:c r="A6" s="3" t="str">
        <x:v>Référence de commande</x:v>
      </x:c>
      <x:c r="B6" s="5" t="str">
        <x:v>EX-ORDER-01</x:v>
      </x:c>
      <x:c r="C6" s="3" t="str">
        <x:v>Préparé par</x:v>
      </x:c>
      <x:c r="D6" s="5" t="str">
        <x:v>Emballeur d'exemple</x:v>
      </x:c>
      <x:c r="E6" s="3" t="str">
        <x:v>Examiné par</x:v>
      </x:c>
      <x:c r="F6" s="5" t="str">
        <x:v>Examinateur d'exemple</x:v>
      </x:c>
      <x:c r="G6" s="3" t="str">
        <x:v>Date / dossier</x:v>
      </x:c>
      <x:c r="H6" s="5" t="str">
        <x:v>EX-PACK-01</x:v>
      </x:c>
      <x:c r="I6" s="3"/>
    </x:row>
    <x:row r="7" ht="46" customHeight="1">
      <x:c r="A7" s="3" t="str">
        <x:v>Règle de colisage</x:v>
      </x:c>
      <x:c r="B7" s="5" t="str">
        <x:v>Un kit par carton</x:v>
      </x:c>
      <x:c r="C7" s="3" t="str">
        <x:v>Kits consignés</x:v>
      </x:c>
      <x:c r="D7" s="10" t="n">
        <x:f>IF(COUNTIFS(A23:A36,"&lt;&gt;")=0,"",IF(COUNT(C23:C36)=COUNTIFS(A23:A36,"&lt;&gt;"),SUM(C23:C36),""))</x:f>
        <x:v>10</x:v>
      </x:c>
      <x:c r="E7" s="3" t="str">
        <x:v>Emballage des rechanges</x:v>
      </x:c>
      <x:c r="F7" s="5" t="str">
        <x:v>Carton distinct</x:v>
      </x:c>
      <x:c r="G7" s="3" t="str">
        <x:v>Décision de libération</x:v>
      </x:c>
      <x:c r="H7" s="5" t="str">
        <x:v>Exemple pédagogique seulement</x:v>
      </x:c>
      <x:c r="I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9" t="str">
        <x:v>Identifiant d'assemblage</x:v>
      </x:c>
      <x:c r="B9" s="9" t="str">
        <x:v>Révision d'assemblage</x:v>
      </x:c>
      <x:c r="C9" s="9" t="str">
        <x:v>Quantité par kit</x:v>
      </x:c>
      <x:c r="D9" s="9" t="str">
        <x:v>Besoin kits (pièces)</x:v>
      </x:c>
      <x:c r="E9" s="9" t="str">
        <x:v>Rechanges (pièces)</x:v>
      </x:c>
      <x:c r="F9" s="9" t="str">
        <x:v>Total requis</x:v>
      </x:c>
      <x:c r="G9" s="9" t="str">
        <x:v>Total emballé</x:v>
      </x:c>
      <x:c r="H9" s="9" t="str">
        <x:v>Écart (emballé − requis)</x:v>
      </x:c>
      <x:c r="I9" s="9" t="str">
        <x:v>Périmètre / identification</x:v>
      </x:c>
    </x:row>
    <x:row r="10" ht="72" customHeight="1">
      <x:c r="A10" s="5" t="str">
        <x:v>EX-CA-A</x:v>
      </x:c>
      <x:c r="B10" s="5" t="str">
        <x:v>B</x:v>
      </x:c>
      <x:c r="C10" s="6" t="n">
        <x:v>2</x:v>
      </x:c>
      <x:c r="D10" s="10" t="n">
        <x:f>IF(AND(A10&lt;&gt;"",B10&lt;&gt;"",ISNUMBER(C10),C10&gt;0,ISNUMBER($F$5),$F$5&gt;0),C10*$F$5,"")</x:f>
        <x:v>20</x:v>
      </x:c>
      <x:c r="E10" s="6" t="n">
        <x:v>2</x:v>
      </x:c>
      <x:c r="F10" s="10" t="n">
        <x:f>IF(AND(ISNUMBER(D10),ISNUMBER(E10),E10&gt;=0),D10+E10,"")</x:f>
        <x:v>22</x:v>
      </x:c>
      <x:c r="G10" s="10" t="n">
        <x:f>IF(OR(A10="",B10="",COUNTIFS($A$23:$A$36,"&lt;&gt;")=0),"",IF(COUNT(D23:D36)=COUNTIFS($A$23:$A$36,"&lt;&gt;"),SUM(D23:D36),""))</x:f>
        <x:v>22</x:v>
      </x:c>
      <x:c r="H10" s="10" t="n">
        <x:f>IF(AND(ISNUMBER(F10),ISNUMBER(G10)),G10-F10,"")</x:f>
        <x:v>0</x:v>
      </x:c>
      <x:c r="I10" s="5" t="str">
        <x:v>Deux câbles capteur par kit ; plan EX-CA-A Rev B.</x:v>
      </x:c>
    </x:row>
    <x:row r="11" ht="72" customHeight="1">
      <x:c r="A11" s="5" t="str">
        <x:v>EX-CA-B</x:v>
      </x:c>
      <x:c r="B11" s="5" t="str">
        <x:v>A</x:v>
      </x:c>
      <x:c r="C11" s="6" t="n">
        <x:v>1</x:v>
      </x:c>
      <x:c r="D11" s="10" t="n">
        <x:f>IF(AND(A11&lt;&gt;"",B11&lt;&gt;"",ISNUMBER(C11),C11&gt;0,ISNUMBER($F$5),$F$5&gt;0),C11*$F$5,"")</x:f>
        <x:v>10</x:v>
      </x:c>
      <x:c r="E11" s="6" t="n">
        <x:v>1</x:v>
      </x:c>
      <x:c r="F11" s="10" t="n">
        <x:f>IF(AND(ISNUMBER(D11),ISNUMBER(E11),E11&gt;=0),D11+E11,"")</x:f>
        <x:v>11</x:v>
      </x:c>
      <x:c r="G11" s="10" t="n">
        <x:f>IF(OR(A11="",B11="",COUNTIFS($A$23:$A$36,"&lt;&gt;")=0),"",IF(COUNT(E23:E36)=COUNTIFS($A$23:$A$36,"&lt;&gt;"),SUM(E23:E36),""))</x:f>
        <x:v>11</x:v>
      </x:c>
      <x:c r="H11" s="10" t="n">
        <x:f>IF(AND(ISNUMBER(F11),ISNUMBER(G11)),G11-F11,"")</x:f>
        <x:v>0</x:v>
      </x:c>
      <x:c r="I11" s="5" t="str">
        <x:v>Un faisceau alimentation par kit ; plan EX-CA-B Rev A.</x:v>
      </x:c>
    </x:row>
    <x:row r="12" ht="72" customHeight="1">
      <x:c r="A12" s="5" t="str">
        <x:v>EX-CA-C</x:v>
      </x:c>
      <x:c r="B12" s="5" t="str">
        <x:v>C</x:v>
      </x:c>
      <x:c r="C12" s="6" t="n">
        <x:v>1</x:v>
      </x:c>
      <x:c r="D12" s="10" t="n">
        <x:f>IF(AND(A12&lt;&gt;"",B12&lt;&gt;"",ISNUMBER(C12),C12&gt;0,ISNUMBER($F$5),$F$5&gt;0),C12*$F$5,"")</x:f>
        <x:v>10</x:v>
      </x:c>
      <x:c r="E12" s="6" t="n">
        <x:v>0</x:v>
      </x:c>
      <x:c r="F12" s="10" t="n">
        <x:f>IF(AND(ISNUMBER(D12),ISNUMBER(E12),E12&gt;=0),D12+E12,"")</x:f>
        <x:v>10</x:v>
      </x:c>
      <x:c r="G12" s="10" t="n">
        <x:f>IF(OR(A12="",B12="",COUNTIFS($A$23:$A$36,"&lt;&gt;")=0),"",IF(COUNT(F23:F36)=COUNTIFS($A$23:$A$36,"&lt;&gt;"),SUM(F23:F36),""))</x:f>
        <x:v>10</x:v>
      </x:c>
      <x:c r="H12" s="10" t="n">
        <x:f>IF(AND(ISNUMBER(F12),ISNUMBER(G12)),G12-F12,"")</x:f>
        <x:v>0</x:v>
      </x:c>
      <x:c r="I12" s="5" t="str">
        <x:v>Un câble panneau par kit ; plan EX-CA-C Rev C.</x:v>
      </x:c>
    </x:row>
    <x:row r="13" ht="30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38" customHeight="1">
      <x:c r="A14" s="3" t="str">
        <x:v>Quantité par kit × nombre de kits + rechanges distincts = pièces requises. Aucun MOQ, perte ou achat supplémentaire ajouté.</x:v>
      </x:c>
      <x:c r="B14" s="3"/>
      <x:c r="C14" s="3"/>
      <x:c r="D14" s="3"/>
      <x:c r="E14" s="3"/>
      <x:c r="F14" s="3"/>
      <x:c r="G14" s="3"/>
      <x:c r="H14" s="3"/>
      <x:c r="I14" s="3"/>
    </x:row>
    <x:row r="15" ht="38" customHeight="1">
      <x:c r="A15" s="3" t="str">
        <x:v>Un résultat vide indique une donnée manquante. Chaque carton identifié exige des quantités numériques. Un écart nul vérifie seulement la quantité.</x:v>
      </x:c>
      <x:c r="B15" s="3"/>
      <x:c r="C15" s="3"/>
      <x:c r="D15" s="3"/>
      <x:c r="E15" s="3"/>
      <x:c r="F15" s="3"/>
      <x:c r="G15" s="3"/>
      <x:c r="H15" s="3"/>
      <x:c r="I15" s="3"/>
    </x:row>
    <x:row r="16" ht="36" customHeight="1">
      <x:c r="A16" s="3" t="str">
        <x:v>Une ligne par paire assemblage/révision. Trois emplacements prévus ; étendre nomenclature et colonnes de colisage pour tout type supplémentaire.</x:v>
      </x:c>
      <x:c r="B16" s="3"/>
      <x:c r="C16" s="3"/>
      <x:c r="D16" s="3"/>
      <x:c r="E16" s="3"/>
      <x:c r="F16" s="3"/>
      <x:c r="G16" s="3"/>
      <x:c r="H16" s="3"/>
      <x:c r="I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28" customHeight="1">
      <x:c r="A18" s="11" t="str">
        <x:v>Instructions de colisage et contenu d'étiquette</x:v>
      </x:c>
      <x:c r="B18" s="3"/>
      <x:c r="C18" s="3"/>
      <x:c r="D18" s="3"/>
      <x:c r="E18" s="3"/>
      <x:c r="F18" s="3"/>
      <x:c r="G18" s="3"/>
      <x:c r="H18" s="3"/>
      <x:c r="I18" s="3"/>
    </x:row>
    <x:row r="19" ht="38" customHeight="1">
      <x:c r="A19" s="3" t="str">
        <x:v>Cartons de kits : EX-KIT-01 Rev A, 1 kit complet, identifiants individuels EX-BOX-001 à EX-BOX-010.</x:v>
      </x:c>
      <x:c r="B19" s="3"/>
      <x:c r="C19" s="3"/>
      <x:c r="D19" s="3"/>
      <x:c r="E19" s="3"/>
      <x:c r="F19" s="3"/>
      <x:c r="G19" s="3"/>
      <x:c r="H19" s="3"/>
      <x:c r="I19" s="3"/>
    </x:row>
    <x:row r="20" ht="38" customHeight="1">
      <x:c r="A20" s="3" t="str">
        <x:v>Carton de rechange : EX-SPARES-01 ; RECHANGES, PAS UN KIT COMPLET ; EX-CA-A Rev B ×2, EX-CA-B Rev A ×1, EX-CA-C Rev C ×0.</x:v>
      </x:c>
      <x:c r="B20" s="3"/>
      <x:c r="C20" s="3"/>
      <x:c r="D20" s="3"/>
      <x:c r="E20" s="3"/>
      <x:c r="F20" s="3"/>
      <x:c r="G20" s="3"/>
      <x:c r="H20" s="3"/>
      <x:c r="I20" s="3"/>
    </x:row>
    <x:row r="21" ht="30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44" customHeight="1">
      <x:c r="A22" s="9" t="str">
        <x:v>Identifiant carton / étiquette</x:v>
      </x:c>
      <x:c r="B22" s="9" t="str">
        <x:v>Type de colisage</x:v>
      </x:c>
      <x:c r="C22" s="9" t="str">
        <x:v>Kits complets</x:v>
      </x:c>
      <x:c r="D22" s="9" t="str">
        <x:f>IF(A10="","Assemblage 1",A10&amp;" Rev "&amp;B10)</x:f>
        <x:v>EX-CA-A Rev B</x:v>
      </x:c>
      <x:c r="E22" s="9" t="str">
        <x:f>IF(A11="","Assemblage 2",A11&amp;" Rev "&amp;B11)</x:f>
        <x:v>EX-CA-B Rev A</x:v>
      </x:c>
      <x:c r="F22" s="9" t="str">
        <x:f>IF(A12="","Assemblage 3",A12&amp;" Rev "&amp;B12)</x:f>
        <x:v>EX-CA-C Rev C</x:v>
      </x:c>
      <x:c r="G22" s="9" t="str">
        <x:v>Révision / référence du dossier</x:v>
      </x:c>
      <x:c r="H22" s="9" t="str">
        <x:v>Emballé / contrôlé par</x:v>
      </x:c>
      <x:c r="I22" s="9" t="str">
        <x:v>Étiquette / exception</x:v>
      </x:c>
    </x:row>
    <x:row r="23" ht="52" customHeight="1">
      <x:c r="A23" s="5" t="str">
        <x:v>EX-BOX-001</x:v>
      </x:c>
      <x:c r="B23" s="5" t="str">
        <x:v>Kit complet</x:v>
      </x:c>
      <x:c r="C23" s="6" t="n">
        <x:v>1</x:v>
      </x:c>
      <x:c r="D23" s="6" t="n">
        <x:v>2</x:v>
      </x:c>
      <x:c r="E23" s="6" t="n">
        <x:v>1</x:v>
      </x:c>
      <x:c r="F23" s="6" t="n">
        <x:v>1</x:v>
      </x:c>
      <x:c r="G23" s="5" t="str">
        <x:v>EX-PACK-01 Rev A</x:v>
      </x:c>
      <x:c r="H23" s="5" t="str">
        <x:v>Emballeur / examinateur d'exemple</x:v>
      </x:c>
      <x:c r="I23" s="5" t="str">
        <x:v>EX-KIT-01 Rev A ; un kit complet.</x:v>
      </x:c>
    </x:row>
    <x:row r="24" ht="52" customHeight="1">
      <x:c r="A24" s="5" t="str">
        <x:v>EX-BOX-002</x:v>
      </x:c>
      <x:c r="B24" s="5" t="str">
        <x:v>Kit complet</x:v>
      </x:c>
      <x:c r="C24" s="6" t="n">
        <x:v>1</x:v>
      </x:c>
      <x:c r="D24" s="6" t="n">
        <x:v>2</x:v>
      </x:c>
      <x:c r="E24" s="6" t="n">
        <x:v>1</x:v>
      </x:c>
      <x:c r="F24" s="6" t="n">
        <x:v>1</x:v>
      </x:c>
      <x:c r="G24" s="5" t="str">
        <x:v>EX-PACK-01 Rev A</x:v>
      </x:c>
      <x:c r="H24" s="5" t="str">
        <x:v>Emballeur / examinateur d'exemple</x:v>
      </x:c>
      <x:c r="I24" s="5" t="str">
        <x:v>EX-KIT-01 Rev A ; un kit complet.</x:v>
      </x:c>
    </x:row>
    <x:row r="25" ht="52" customHeight="1">
      <x:c r="A25" s="5" t="str">
        <x:v>EX-BOX-003</x:v>
      </x:c>
      <x:c r="B25" s="5" t="str">
        <x:v>Kit complet</x:v>
      </x:c>
      <x:c r="C25" s="6" t="n">
        <x:v>1</x:v>
      </x:c>
      <x:c r="D25" s="6" t="n">
        <x:v>2</x:v>
      </x:c>
      <x:c r="E25" s="6" t="n">
        <x:v>1</x:v>
      </x:c>
      <x:c r="F25" s="6" t="n">
        <x:v>1</x:v>
      </x:c>
      <x:c r="G25" s="5" t="str">
        <x:v>EX-PACK-01 Rev A</x:v>
      </x:c>
      <x:c r="H25" s="5" t="str">
        <x:v>Emballeur / examinateur d'exemple</x:v>
      </x:c>
      <x:c r="I25" s="5" t="str">
        <x:v>EX-KIT-01 Rev A ; un kit complet.</x:v>
      </x:c>
    </x:row>
    <x:row r="26" ht="52" customHeight="1">
      <x:c r="A26" s="5" t="str">
        <x:v>EX-BOX-004</x:v>
      </x:c>
      <x:c r="B26" s="5" t="str">
        <x:v>Kit complet</x:v>
      </x:c>
      <x:c r="C26" s="6" t="n">
        <x:v>1</x:v>
      </x:c>
      <x:c r="D26" s="6" t="n">
        <x:v>2</x:v>
      </x:c>
      <x:c r="E26" s="6" t="n">
        <x:v>1</x:v>
      </x:c>
      <x:c r="F26" s="6" t="n">
        <x:v>1</x:v>
      </x:c>
      <x:c r="G26" s="5" t="str">
        <x:v>EX-PACK-01 Rev A</x:v>
      </x:c>
      <x:c r="H26" s="5" t="str">
        <x:v>Emballeur / examinateur d'exemple</x:v>
      </x:c>
      <x:c r="I26" s="5" t="str">
        <x:v>EX-KIT-01 Rev A ; un kit complet.</x:v>
      </x:c>
    </x:row>
    <x:row r="27" ht="52" customHeight="1">
      <x:c r="A27" s="5" t="str">
        <x:v>EX-BOX-005</x:v>
      </x:c>
      <x:c r="B27" s="5" t="str">
        <x:v>Kit complet</x:v>
      </x:c>
      <x:c r="C27" s="6" t="n">
        <x:v>1</x:v>
      </x:c>
      <x:c r="D27" s="6" t="n">
        <x:v>2</x:v>
      </x:c>
      <x:c r="E27" s="6" t="n">
        <x:v>1</x:v>
      </x:c>
      <x:c r="F27" s="6" t="n">
        <x:v>1</x:v>
      </x:c>
      <x:c r="G27" s="5" t="str">
        <x:v>EX-PACK-01 Rev A</x:v>
      </x:c>
      <x:c r="H27" s="5" t="str">
        <x:v>Emballeur / examinateur d'exemple</x:v>
      </x:c>
      <x:c r="I27" s="5" t="str">
        <x:v>EX-KIT-01 Rev A ; un kit complet.</x:v>
      </x:c>
    </x:row>
    <x:row r="28" ht="52" customHeight="1">
      <x:c r="A28" s="5" t="str">
        <x:v>EX-BOX-006</x:v>
      </x:c>
      <x:c r="B28" s="5" t="str">
        <x:v>Kit complet</x:v>
      </x:c>
      <x:c r="C28" s="6" t="n">
        <x:v>1</x:v>
      </x:c>
      <x:c r="D28" s="6" t="n">
        <x:v>2</x:v>
      </x:c>
      <x:c r="E28" s="6" t="n">
        <x:v>1</x:v>
      </x:c>
      <x:c r="F28" s="6" t="n">
        <x:v>1</x:v>
      </x:c>
      <x:c r="G28" s="5" t="str">
        <x:v>EX-PACK-01 Rev A</x:v>
      </x:c>
      <x:c r="H28" s="5" t="str">
        <x:v>Emballeur / examinateur d'exemple</x:v>
      </x:c>
      <x:c r="I28" s="5" t="str">
        <x:v>EX-KIT-01 Rev A ; un kit complet.</x:v>
      </x:c>
    </x:row>
    <x:row r="29" ht="52" customHeight="1">
      <x:c r="A29" s="5" t="str">
        <x:v>EX-BOX-007</x:v>
      </x:c>
      <x:c r="B29" s="5" t="str">
        <x:v>Kit complet</x:v>
      </x:c>
      <x:c r="C29" s="6" t="n">
        <x:v>1</x:v>
      </x:c>
      <x:c r="D29" s="6" t="n">
        <x:v>2</x:v>
      </x:c>
      <x:c r="E29" s="6" t="n">
        <x:v>1</x:v>
      </x:c>
      <x:c r="F29" s="6" t="n">
        <x:v>1</x:v>
      </x:c>
      <x:c r="G29" s="5" t="str">
        <x:v>EX-PACK-01 Rev A</x:v>
      </x:c>
      <x:c r="H29" s="5" t="str">
        <x:v>Emballeur / examinateur d'exemple</x:v>
      </x:c>
      <x:c r="I29" s="5" t="str">
        <x:v>EX-KIT-01 Rev A ; un kit complet.</x:v>
      </x:c>
    </x:row>
    <x:row r="30" ht="52" customHeight="1">
      <x:c r="A30" s="5" t="str">
        <x:v>EX-BOX-008</x:v>
      </x:c>
      <x:c r="B30" s="5" t="str">
        <x:v>Kit complet</x:v>
      </x:c>
      <x:c r="C30" s="6" t="n">
        <x:v>1</x:v>
      </x:c>
      <x:c r="D30" s="6" t="n">
        <x:v>2</x:v>
      </x:c>
      <x:c r="E30" s="6" t="n">
        <x:v>1</x:v>
      </x:c>
      <x:c r="F30" s="6" t="n">
        <x:v>1</x:v>
      </x:c>
      <x:c r="G30" s="5" t="str">
        <x:v>EX-PACK-01 Rev A</x:v>
      </x:c>
      <x:c r="H30" s="5" t="str">
        <x:v>Emballeur / examinateur d'exemple</x:v>
      </x:c>
      <x:c r="I30" s="5" t="str">
        <x:v>EX-KIT-01 Rev A ; un kit complet.</x:v>
      </x:c>
    </x:row>
    <x:row r="31" ht="52" customHeight="1">
      <x:c r="A31" s="5" t="str">
        <x:v>EX-BOX-009</x:v>
      </x:c>
      <x:c r="B31" s="5" t="str">
        <x:v>Kit complet</x:v>
      </x:c>
      <x:c r="C31" s="6" t="n">
        <x:v>1</x:v>
      </x:c>
      <x:c r="D31" s="6" t="n">
        <x:v>2</x:v>
      </x:c>
      <x:c r="E31" s="6" t="n">
        <x:v>1</x:v>
      </x:c>
      <x:c r="F31" s="6" t="n">
        <x:v>1</x:v>
      </x:c>
      <x:c r="G31" s="5" t="str">
        <x:v>EX-PACK-01 Rev A</x:v>
      </x:c>
      <x:c r="H31" s="5" t="str">
        <x:v>Emballeur / examinateur d'exemple</x:v>
      </x:c>
      <x:c r="I31" s="5" t="str">
        <x:v>EX-KIT-01 Rev A ; un kit complet.</x:v>
      </x:c>
    </x:row>
    <x:row r="32" ht="52" customHeight="1">
      <x:c r="A32" s="5" t="str">
        <x:v>EX-BOX-010</x:v>
      </x:c>
      <x:c r="B32" s="5" t="str">
        <x:v>Kit complet</x:v>
      </x:c>
      <x:c r="C32" s="6" t="n">
        <x:v>1</x:v>
      </x:c>
      <x:c r="D32" s="6" t="n">
        <x:v>2</x:v>
      </x:c>
      <x:c r="E32" s="6" t="n">
        <x:v>1</x:v>
      </x:c>
      <x:c r="F32" s="6" t="n">
        <x:v>1</x:v>
      </x:c>
      <x:c r="G32" s="5" t="str">
        <x:v>EX-PACK-01 Rev A</x:v>
      </x:c>
      <x:c r="H32" s="5" t="str">
        <x:v>Emballeur / examinateur d'exemple</x:v>
      </x:c>
      <x:c r="I32" s="5" t="str">
        <x:v>EX-KIT-01 Rev A ; un kit complet.</x:v>
      </x:c>
    </x:row>
    <x:row r="33" ht="52" customHeight="1">
      <x:c r="A33" s="5" t="str">
        <x:v>EX-SPARES-01</x:v>
      </x:c>
      <x:c r="B33" s="5" t="str">
        <x:v>Rechanges</x:v>
      </x:c>
      <x:c r="C33" s="6" t="n">
        <x:v>0</x:v>
      </x:c>
      <x:c r="D33" s="6" t="n">
        <x:v>2</x:v>
      </x:c>
      <x:c r="E33" s="6" t="n">
        <x:v>1</x:v>
      </x:c>
      <x:c r="F33" s="6" t="n">
        <x:v>0</x:v>
      </x:c>
      <x:c r="G33" s="5" t="str">
        <x:v>EX-PACK-01 Rev A</x:v>
      </x:c>
      <x:c r="H33" s="5" t="str">
        <x:v>Emballeur / examinateur d'exemple</x:v>
      </x:c>
      <x:c r="I33" s="5" t="str">
        <x:v>Rechanges ; pas un kit complet.</x:v>
      </x:c>
    </x:row>
    <x:row r="34" ht="52" customHeight="1">
      <x:c r="A34" s="5"/>
      <x:c r="B34" s="5"/>
      <x:c r="C34" s="6"/>
      <x:c r="D34" s="6"/>
      <x:c r="E34" s="6"/>
      <x:c r="F34" s="6"/>
      <x:c r="G34" s="5"/>
      <x:c r="H34" s="5"/>
      <x:c r="I34" s="5"/>
    </x:row>
    <x:row r="35" ht="52" customHeight="1">
      <x:c r="A35" s="5"/>
      <x:c r="B35" s="5"/>
      <x:c r="C35" s="6"/>
      <x:c r="D35" s="6"/>
      <x:c r="E35" s="6"/>
      <x:c r="F35" s="6"/>
      <x:c r="G35" s="5"/>
      <x:c r="H35" s="5"/>
      <x:c r="I35" s="5"/>
    </x:row>
    <x:row r="36" ht="52" customHeight="1">
      <x:c r="A36" s="5"/>
      <x:c r="B36" s="5"/>
      <x:c r="C36" s="6"/>
      <x:c r="D36" s="6"/>
      <x:c r="E36" s="6"/>
      <x:c r="F36" s="6"/>
      <x:c r="G36" s="5"/>
      <x:c r="H36" s="5"/>
      <x:c r="I36" s="5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11" t="str">
        <x:v>Rapprocher avant expédition</x:v>
      </x:c>
      <x:c r="B38" s="3"/>
      <x:c r="C38" s="3"/>
      <x:c r="D38" s="3"/>
      <x:c r="E38" s="3"/>
      <x:c r="F38" s="3"/>
      <x:c r="G38" s="3"/>
      <x:c r="H38" s="3"/>
      <x:c r="I38" s="3"/>
    </x:row>
    <x:row r="39" ht="38" customHeight="1">
      <x:c r="A39" s="3" t="str">
        <x:v>Vérifier chaque carton physique selon sa ligne : identités, révisions et quantités correctes. Les totaux ne prouvent pas le contenu de chaque carton fermé.</x:v>
      </x:c>
      <x:c r="B39" s="3"/>
      <x:c r="C39" s="3"/>
      <x:c r="D39" s="3"/>
      <x:c r="E39" s="3"/>
      <x:c r="F39" s="3"/>
      <x:c r="G39" s="3"/>
      <x:c r="H39" s="3"/>
      <x:c r="I39" s="3"/>
    </x:row>
    <x:row r="40" ht="38" customHeight="1">
      <x:c r="A40" s="3" t="str">
        <x:v>Un identifiant unique par ligne utilisée. Saisir des nombres, y compris zéro, en C:F pour chaque carton identifié ; laisser toute ligne inutilisée entièrement vide.</x:v>
      </x:c>
      <x:c r="B40" s="3"/>
      <x:c r="C40" s="3"/>
      <x:c r="D40" s="3"/>
      <x:c r="E40" s="3"/>
      <x:c r="F40" s="3"/>
      <x:c r="G40" s="3"/>
      <x:c r="H40" s="3"/>
      <x:c r="I40" s="3"/>
    </x:row>
    <x:row r="41" ht="38" customHeight="1">
      <x:c r="A41" s="3" t="str">
        <x:v>Comparer kits consignés D7 et demandés F5, puis chaque écart H10:H12. Toute donnée manquante ou tout écart non nul exige une analyse.</x:v>
      </x:c>
      <x:c r="B41" s="3"/>
      <x:c r="C41" s="3"/>
      <x:c r="D41" s="3"/>
      <x:c r="E41" s="3"/>
      <x:c r="F41" s="3"/>
      <x:c r="G41" s="3"/>
      <x:c r="H41" s="3"/>
      <x:c r="I41" s="3"/>
    </x:row>
    <x:row r="42" ht="38" customHeight="1">
      <x:c r="A42" s="3" t="str">
        <x:v>Examiner séparément étiquettes, identifiants et révisions. Des écarts nuls n'approuvent ni substitution, conformité électrique, protection ni libération.</x:v>
      </x:c>
      <x:c r="B42" s="3"/>
      <x:c r="C42" s="3"/>
      <x:c r="D42" s="3"/>
      <x:c r="E42" s="3"/>
      <x:c r="F42" s="3"/>
      <x:c r="G42" s="3"/>
      <x:c r="H42" s="3"/>
      <x:c r="I42" s="3"/>
    </x:row>
    <x:row r="43" ht="38" customHeight="1">
      <x:c r="A43" s="3" t="str">
        <x:v>Fiche de comptage et d'identification, pas calcul de poids, étiquette transporteur, document douanier ou générateur de codes-barres GS1.</x:v>
      </x:c>
      <x:c r="B43" s="3"/>
      <x:c r="C43" s="3"/>
      <x:c r="D43" s="3"/>
      <x:c r="E43" s="3"/>
      <x:c r="F43" s="3"/>
      <x:c r="G43" s="3"/>
      <x:c r="H43" s="3"/>
      <x:c r="I43" s="3"/>
    </x:row>
    <x:row r="44" ht="38" customHeight="1">
      <x:c r="A44" s="3" t="str">
        <x:v>Pour de vraies étiquettes GS1, convenir du système requis. Les cartons EX utilisent des références internes ordinaires, pas des SSCC.</x:v>
      </x:c>
      <x:c r="B44" s="3"/>
      <x:c r="C44" s="3"/>
      <x:c r="D44" s="3"/>
      <x:c r="E44" s="3"/>
      <x:c r="F44" s="3"/>
      <x:c r="G44" s="3"/>
      <x:c r="H44" s="3"/>
      <x:c r="I44" s="3"/>
    </x:row>
    <x:row r="45" ht="38" customHeight="1">
      <x:c r="A45" s="3" t="str">
        <x:v>Source : GS1 GO explique le lien entre identifiant unique d'unité logistique, unité physique et messages associés.</x:v>
      </x:c>
      <x:c r="B45" s="3"/>
      <x:c r="C45" s="3"/>
      <x:c r="D45" s="3"/>
      <x:c r="E45" s="3"/>
      <x:c r="F45" s="3"/>
      <x:c r="G45" s="3"/>
      <x:c r="H45" s="3"/>
      <x:c r="I45" s="3"/>
    </x:row>
    <x:row r="46" ht="44" customHeight="1">
      <x:c r="A46" s="3" t="str">
        <x:v>https://support.gs1.org/support/solutions/articles/43000734484-what-is-the-only-compulsory-data-on-the-logistic-label-</x:v>
      </x:c>
      <x:c r="B46" s="3"/>
      <x:c r="C46" s="3"/>
      <x:c r="D46" s="3"/>
      <x:c r="E46" s="3"/>
      <x:c r="F46" s="3"/>
      <x:c r="G46" s="3"/>
      <x:c r="H46" s="3"/>
      <x:c r="I46" s="3"/>
    </x:row>
    <x:row r="47" ht="30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30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30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30" customHeight="1">
      <x:c r="A50" s="3"/>
      <x:c r="B50" s="3"/>
      <x:c r="C50" s="3"/>
      <x:c r="D50" s="3"/>
      <x:c r="E50" s="3"/>
      <x:c r="F50" s="3"/>
      <x:c r="G50" s="3"/>
      <x:c r="H50" s="3"/>
      <x:c r="I50" s="3"/>
    </x:row>
    <x:row r="51" ht="30" customHeight="1">
      <x:c r="A51" s="3"/>
      <x:c r="B51" s="3"/>
      <x:c r="C51" s="3"/>
      <x:c r="D51" s="3"/>
      <x:c r="E51" s="3"/>
      <x:c r="F51" s="3"/>
      <x:c r="G51" s="3"/>
      <x:c r="H51" s="3"/>
      <x:c r="I51" s="3"/>
    </x:row>
    <x:row r="52" ht="30" customHeight="1">
      <x:c r="A52" s="3"/>
      <x:c r="B52" s="3"/>
      <x:c r="C52" s="3"/>
      <x:c r="D52" s="3"/>
      <x:c r="E52" s="3"/>
      <x:c r="F52" s="3"/>
      <x:c r="G52" s="3"/>
      <x:c r="H52" s="3"/>
      <x:c r="I52" s="3"/>
    </x:row>
  </x:sheetData>
  <x:mergeCells>
    <x:mergeCell ref="A2:I2"/>
    <x:mergeCell ref="A3:I3"/>
    <x:mergeCell ref="A14:I14"/>
    <x:mergeCell ref="A15:I15"/>
    <x:mergeCell ref="A16:I16"/>
    <x:mergeCell ref="A18:I18"/>
    <x:mergeCell ref="A19:I19"/>
    <x:mergeCell ref="A20:I20"/>
    <x:mergeCell ref="A38:I38"/>
    <x:mergeCell ref="A39:I39"/>
    <x:mergeCell ref="A40:I40"/>
    <x:mergeCell ref="A41:I41"/>
    <x:mergeCell ref="A42:I42"/>
    <x:mergeCell ref="A43:I43"/>
    <x:mergeCell ref="A44:I44"/>
    <x:mergeCell ref="A45:I45"/>
    <x:mergeCell ref="A46:I46"/>
  </x:mergeCells>
  <x:conditionalFormatting sqref="H10:H12">
    <x:cfRule type="cellIs" dxfId="1" priority="1" operator="notEqual">
      <x:formula>0</x:formula>
    </x:cfRule>
  </x:conditionalFormatting>
  <x:dataValidations count="9">
    <x:dataValidation type="whole" operator="greaterThan" sqref="F5">
      <x:formula1>0</x:formula1>
    </x:dataValidation>
    <x:dataValidation type="whole" operator="greaterThan" sqref="C10">
      <x:formula1>0</x:formula1>
    </x:dataValidation>
    <x:dataValidation type="whole" operator="greaterThanOrEqual" sqref="E10">
      <x:formula1>0</x:formula1>
    </x:dataValidation>
    <x:dataValidation type="whole" operator="greaterThan" sqref="C11">
      <x:formula1>0</x:formula1>
    </x:dataValidation>
    <x:dataValidation type="whole" operator="greaterThanOrEqual" sqref="E11">
      <x:formula1>0</x:formula1>
    </x:dataValidation>
    <x:dataValidation type="whole" operator="greaterThan" sqref="C12">
      <x:formula1>0</x:formula1>
    </x:dataValidation>
    <x:dataValidation type="whole" operator="greaterThanOrEqual" sqref="E12">
      <x:formula1>0</x:formula1>
    </x:dataValidation>
    <x:dataValidation type="list" sqref="B23:B36">
      <x:formula1>"Kit complet,Rechanges,Partiel autorisé"</x:formula1>
    </x:dataValidation>
    <x:dataValidation type="whole" operator="greaterThanOrEqual" sqref="C23:F36">
      <x:formula1>0</x:formula1>
    </x:dataValidation>
  </x:dataValidations>
  <x:pageMargins left="0.7" right="0.7" top="0.75" bottom="0.75" header="0.3" footer="0.3"/>
</x:worksheet>
</file>