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8af58265644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it e imballaggio vuoti" sheetId="1" r:id="R3d83379dc4f44bc2"/>
    <x:sheet xmlns:r="http://schemas.openxmlformats.org/officeDocument/2006/relationships" name="Esempio EX-KIT-01" sheetId="2" r:id="Rbf21f99d40ec49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A12622"/>
      </x:font>
      <x:fill>
        <x:patternFill patternType="solid">
          <x:bgColor rgb="FFFCE8E6"/>
        </x:patternFill>
      </x:fill>
    </x:dxf>
    <x:dxf>
      <x:font>
        <x:b/>
        <x:color rgb="FFA12622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68c47de564a2b" /><Relationship Type="http://schemas.openxmlformats.org/officeDocument/2006/relationships/theme" Target="/xl/theme/theme1.xml" Id="Rc93c86c5f24841f6" /><Relationship Type="http://schemas.openxmlformats.org/officeDocument/2006/relationships/sharedStrings" Target="/xl/sharedStrings.xml" Id="R805f3c30892743f2" /><Relationship Type="http://schemas.openxmlformats.org/officeDocument/2006/relationships/worksheet" Target="/xl/worksheets/sheet1.xml" Id="R3d83379dc4f44bc2" /><Relationship Type="http://schemas.openxmlformats.org/officeDocument/2006/relationships/worksheet" Target="/xl/worksheets/sheet2.xml" Id="Rbf21f99d40ec49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Distinta kit e imballaggio</x:v>
      </x:c>
      <x:c r="B2" s="3"/>
      <x:c r="C2" s="3"/>
      <x:c r="D2" s="3"/>
      <x:c r="E2" s="3"/>
      <x:c r="F2" s="3"/>
      <x:c r="G2" s="3"/>
      <x:c r="H2" s="3"/>
      <x:c r="I2" s="3"/>
    </x:row>
    <x:row r="3" ht="36" customHeight="1">
      <x:c r="A3" s="3" t="str">
        <x:v>Compilare ambra. Celle bianche calcolano quantità e scostamenti. Inserire 0 per ricambi assenti.</x:v>
      </x:c>
      <x:c r="B3" s="3"/>
      <x:c r="C3" s="3"/>
      <x:c r="D3" s="3"/>
      <x:c r="E3" s="3"/>
      <x:c r="F3" s="3"/>
      <x:c r="G3" s="3"/>
      <x:c r="H3" s="3"/>
      <x:c r="I3" s="3"/>
    </x:row>
    <x:row r="4" ht="3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6" customHeight="1">
      <x:c r="A5" s="3" t="str">
        <x:v>ID kit</x:v>
      </x:c>
      <x:c r="B5" s="5"/>
      <x:c r="C5" s="3" t="str">
        <x:v>Revisione kit</x:v>
      </x:c>
      <x:c r="D5" s="5"/>
      <x:c r="E5" s="3" t="str">
        <x:v>Numero kit</x:v>
      </x:c>
      <x:c r="F5" s="6"/>
      <x:c r="G5" s="3" t="str">
        <x:v>Revisione imballaggio</x:v>
      </x:c>
      <x:c r="H5" s="5"/>
      <x:c r="I5" s="3"/>
    </x:row>
    <x:row r="6" ht="46" customHeight="1">
      <x:c r="A6" s="3" t="str">
        <x:v>Riferimento ordine</x:v>
      </x:c>
      <x:c r="B6" s="5"/>
      <x:c r="C6" s="3" t="str">
        <x:v>Preparato da</x:v>
      </x:c>
      <x:c r="D6" s="5"/>
      <x:c r="E6" s="3" t="str">
        <x:v>Esaminato da</x:v>
      </x:c>
      <x:c r="F6" s="5"/>
      <x:c r="G6" s="3" t="str">
        <x:v>Data / registro</x:v>
      </x:c>
      <x:c r="H6" s="5"/>
      <x:c r="I6" s="3"/>
    </x:row>
    <x:row r="7" ht="46" customHeight="1">
      <x:c r="A7" s="3" t="str">
        <x:v>Regola imballaggio</x:v>
      </x:c>
      <x:c r="B7" s="5"/>
      <x:c r="C7" s="3" t="str">
        <x:v>Kit registrati</x:v>
      </x:c>
      <x:c r="D7" s="10" t="str">
        <x:f>IF(COUNTIFS(A23:A36,"&lt;&gt;")=0,"",IF(COUNT(C23:C36)=COUNTIFS(A23:A36,"&lt;&gt;"),SUM(C23:C36),""))</x:f>
      </x:c>
      <x:c r="E7" s="3" t="str">
        <x:v>Imballaggio ricambi</x:v>
      </x:c>
      <x:c r="F7" s="5"/>
      <x:c r="G7" s="3" t="str">
        <x:v>Decisione rilascio</x:v>
      </x:c>
      <x:c r="H7" s="5"/>
      <x:c r="I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44" customHeight="1">
      <x:c r="A9" s="9" t="str">
        <x:v>ID assieme</x:v>
      </x:c>
      <x:c r="B9" s="9" t="str">
        <x:v>Revisione assieme</x:v>
      </x:c>
      <x:c r="C9" s="9" t="str">
        <x:v>Quantità per kit</x:v>
      </x:c>
      <x:c r="D9" s="9" t="str">
        <x:v>Uso kit (pezzi)</x:v>
      </x:c>
      <x:c r="E9" s="9" t="str">
        <x:v>Ricambi extra (pezzi)</x:v>
      </x:c>
      <x:c r="F9" s="9" t="str">
        <x:v>Totale richiesto</x:v>
      </x:c>
      <x:c r="G9" s="9" t="str">
        <x:v>Totale imballato</x:v>
      </x:c>
      <x:c r="H9" s="9" t="str">
        <x:v>Scarto (imballato − richiesto)</x:v>
      </x:c>
      <x:c r="I9" s="9" t="str">
        <x:v>Perimetro / identità</x:v>
      </x:c>
    </x:row>
    <x:row r="10" ht="72" customHeight="1">
      <x:c r="A10" s="5"/>
      <x:c r="B10" s="5"/>
      <x:c r="C10" s="6"/>
      <x:c r="D10" s="10" t="str">
        <x:f>IF(AND(A10&lt;&gt;"",B10&lt;&gt;"",ISNUMBER(C10),C10&gt;0,ISNUMBER($F$5),$F$5&gt;0),C10*$F$5,"")</x:f>
      </x:c>
      <x:c r="E10" s="6"/>
      <x:c r="F10" s="10" t="str">
        <x:f>IF(AND(ISNUMBER(D10),ISNUMBER(E10),E10&gt;=0),D10+E10,"")</x:f>
      </x:c>
      <x:c r="G10" s="10" t="str">
        <x:f>IF(OR(A10="",B10="",COUNTIFS($A$23:$A$36,"&lt;&gt;")=0),"",IF(COUNT(D23:D36)=COUNTIFS($A$23:$A$36,"&lt;&gt;"),SUM(D23:D36),""))</x:f>
      </x:c>
      <x:c r="H10" s="10" t="str">
        <x:f>IF(AND(ISNUMBER(F10),ISNUMBER(G10)),G10-F10,"")</x:f>
      </x:c>
      <x:c r="I10" s="5"/>
    </x:row>
    <x:row r="11" ht="72" customHeight="1">
      <x:c r="A11" s="5"/>
      <x:c r="B11" s="5"/>
      <x:c r="C11" s="6"/>
      <x:c r="D11" s="10" t="str">
        <x:f>IF(AND(A11&lt;&gt;"",B11&lt;&gt;"",ISNUMBER(C11),C11&gt;0,ISNUMBER($F$5),$F$5&gt;0),C11*$F$5,"")</x:f>
      </x:c>
      <x:c r="E11" s="6"/>
      <x:c r="F11" s="10" t="str">
        <x:f>IF(AND(ISNUMBER(D11),ISNUMBER(E11),E11&gt;=0),D11+E11,"")</x:f>
      </x:c>
      <x:c r="G11" s="10" t="str">
        <x:f>IF(OR(A11="",B11="",COUNTIFS($A$23:$A$36,"&lt;&gt;")=0),"",IF(COUNT(E23:E36)=COUNTIFS($A$23:$A$36,"&lt;&gt;"),SUM(E23:E36),""))</x:f>
      </x:c>
      <x:c r="H11" s="10" t="str">
        <x:f>IF(AND(ISNUMBER(F11),ISNUMBER(G11)),G11-F11,"")</x:f>
      </x:c>
      <x:c r="I11" s="5"/>
    </x:row>
    <x:row r="12" ht="72" customHeight="1">
      <x:c r="A12" s="5"/>
      <x:c r="B12" s="5"/>
      <x:c r="C12" s="6"/>
      <x:c r="D12" s="10" t="str">
        <x:f>IF(AND(A12&lt;&gt;"",B12&lt;&gt;"",ISNUMBER(C12),C12&gt;0,ISNUMBER($F$5),$F$5&gt;0),C12*$F$5,"")</x:f>
      </x:c>
      <x:c r="E12" s="6"/>
      <x:c r="F12" s="10" t="str">
        <x:f>IF(AND(ISNUMBER(D12),ISNUMBER(E12),E12&gt;=0),D12+E12,"")</x:f>
      </x:c>
      <x:c r="G12" s="10" t="str">
        <x:f>IF(OR(A12="",B12="",COUNTIFS($A$23:$A$36,"&lt;&gt;")=0),"",IF(COUNT(F23:F36)=COUNTIFS($A$23:$A$36,"&lt;&gt;"),SUM(F23:F36),""))</x:f>
      </x:c>
      <x:c r="H12" s="10" t="str">
        <x:f>IF(AND(ISNUMBER(F12),ISNUMBER(G12)),G12-F12,"")</x:f>
      </x:c>
      <x:c r="I12" s="5"/>
    </x:row>
    <x:row r="13" ht="30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38" customHeight="1">
      <x:c r="A14" s="3" t="str">
        <x:v>Quantità per kit × numero kit + ricambi separati = pezzi richiesti. Nessun MOQ, perdita o acquisto extra aggiunto.</x:v>
      </x:c>
      <x:c r="B14" s="3"/>
      <x:c r="C14" s="3"/>
      <x:c r="D14" s="3"/>
      <x:c r="E14" s="3"/>
      <x:c r="F14" s="3"/>
      <x:c r="G14" s="3"/>
      <x:c r="H14" s="3"/>
      <x:c r="I14" s="3"/>
    </x:row>
    <x:row r="15" ht="38" customHeight="1">
      <x:c r="A15" s="3" t="str">
        <x:v>Vuoto significa dato mancante. Ogni scatola identificata richiede quantità numeriche. Zero controlla solo il conteggio.</x:v>
      </x:c>
      <x:c r="B15" s="3"/>
      <x:c r="C15" s="3"/>
      <x:c r="D15" s="3"/>
      <x:c r="E15" s="3"/>
      <x:c r="F15" s="3"/>
      <x:c r="G15" s="3"/>
      <x:c r="H15" s="3"/>
      <x:c r="I15" s="3"/>
    </x:row>
    <x:row r="16" ht="36" customHeight="1">
      <x:c r="A16" s="3" t="str">
        <x:v>Una riga per assieme/revisione. Tre slot; estendere distinta e colonne imballaggio per altri tipi.</x:v>
      </x:c>
      <x:c r="B16" s="3"/>
      <x:c r="C16" s="3"/>
      <x:c r="D16" s="3"/>
      <x:c r="E16" s="3"/>
      <x:c r="F16" s="3"/>
      <x:c r="G16" s="3"/>
      <x:c r="H16" s="3"/>
      <x:c r="I16" s="3"/>
    </x:row>
    <x:row r="17" ht="3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11" t="str">
        <x:v>Istruzioni e contenuto etichetta</x:v>
      </x:c>
      <x:c r="B18" s="3"/>
      <x:c r="C18" s="3"/>
      <x:c r="D18" s="3"/>
      <x:c r="E18" s="3"/>
      <x:c r="F18" s="3"/>
      <x:c r="G18" s="3"/>
      <x:c r="H18" s="3"/>
      <x:c r="I18" s="3"/>
    </x:row>
    <x:row r="19" ht="38" customHeight="1">
      <x:c r="A19" s="5" t="str">
        <x:v>Inserire raggruppamento, quantità per scatola, campi etichetta e identificazione ricambi concordati.</x:v>
      </x:c>
      <x:c r="B19" s="5"/>
      <x:c r="C19" s="5"/>
      <x:c r="D19" s="5"/>
      <x:c r="E19" s="5"/>
      <x:c r="F19" s="5"/>
      <x:c r="G19" s="5"/>
      <x:c r="H19" s="5"/>
      <x:c r="I19" s="5"/>
    </x:row>
    <x:row r="20" ht="38" customHeight="1">
      <x:c r="A20" s="5" t="str">
        <x:v>Identificare kit/revisione, scatola, contenuti e quantità; indicare completo, parziale o ricambi.</x:v>
      </x:c>
      <x:c r="B20" s="5"/>
      <x:c r="C20" s="5"/>
      <x:c r="D20" s="5"/>
      <x:c r="E20" s="5"/>
      <x:c r="F20" s="5"/>
      <x:c r="G20" s="5"/>
      <x:c r="H20" s="5"/>
      <x:c r="I20" s="5"/>
    </x:row>
    <x:row r="21" ht="30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44" customHeight="1">
      <x:c r="A22" s="9" t="str">
        <x:v>ID scatola / etichetta</x:v>
      </x:c>
      <x:c r="B22" s="9" t="str">
        <x:v>Tipo imballaggio</x:v>
      </x:c>
      <x:c r="C22" s="9" t="str">
        <x:v>Kit completi</x:v>
      </x:c>
      <x:c r="D22" s="9" t="str">
        <x:f>IF(A10="","Assieme 1",A10&amp;" Rev "&amp;B10)</x:f>
        <x:v>Assieme 1</x:v>
      </x:c>
      <x:c r="E22" s="9" t="str">
        <x:f>IF(A11="","Assieme 2",A11&amp;" Rev "&amp;B11)</x:f>
        <x:v>Assieme 2</x:v>
      </x:c>
      <x:c r="F22" s="9" t="str">
        <x:f>IF(A12="","Assieme 3",A12&amp;" Rev "&amp;B12)</x:f>
        <x:v>Assieme 3</x:v>
      </x:c>
      <x:c r="G22" s="9" t="str">
        <x:v>Revisione / riferimento registro</x:v>
      </x:c>
      <x:c r="H22" s="9" t="str">
        <x:v>Imballato / controllato da</x:v>
      </x:c>
      <x:c r="I22" s="9" t="str">
        <x:v>Etichetta / eccezione</x:v>
      </x:c>
    </x:row>
    <x:row r="23" ht="52" customHeight="1">
      <x:c r="A23" s="5"/>
      <x:c r="B23" s="5"/>
      <x:c r="C23" s="6"/>
      <x:c r="D23" s="6"/>
      <x:c r="E23" s="6"/>
      <x:c r="F23" s="6"/>
      <x:c r="G23" s="5"/>
      <x:c r="H23" s="5"/>
      <x:c r="I23" s="5"/>
    </x:row>
    <x:row r="24" ht="52" customHeight="1">
      <x:c r="A24" s="5"/>
      <x:c r="B24" s="5"/>
      <x:c r="C24" s="6"/>
      <x:c r="D24" s="6"/>
      <x:c r="E24" s="6"/>
      <x:c r="F24" s="6"/>
      <x:c r="G24" s="5"/>
      <x:c r="H24" s="5"/>
      <x:c r="I24" s="5"/>
    </x:row>
    <x:row r="25" ht="52" customHeight="1">
      <x:c r="A25" s="5"/>
      <x:c r="B25" s="5"/>
      <x:c r="C25" s="6"/>
      <x:c r="D25" s="6"/>
      <x:c r="E25" s="6"/>
      <x:c r="F25" s="6"/>
      <x:c r="G25" s="5"/>
      <x:c r="H25" s="5"/>
      <x:c r="I25" s="5"/>
    </x:row>
    <x:row r="26" ht="52" customHeight="1">
      <x:c r="A26" s="5"/>
      <x:c r="B26" s="5"/>
      <x:c r="C26" s="6"/>
      <x:c r="D26" s="6"/>
      <x:c r="E26" s="6"/>
      <x:c r="F26" s="6"/>
      <x:c r="G26" s="5"/>
      <x:c r="H26" s="5"/>
      <x:c r="I26" s="5"/>
    </x:row>
    <x:row r="27" ht="52" customHeight="1">
      <x:c r="A27" s="5"/>
      <x:c r="B27" s="5"/>
      <x:c r="C27" s="6"/>
      <x:c r="D27" s="6"/>
      <x:c r="E27" s="6"/>
      <x:c r="F27" s="6"/>
      <x:c r="G27" s="5"/>
      <x:c r="H27" s="5"/>
      <x:c r="I27" s="5"/>
    </x:row>
    <x:row r="28" ht="52" customHeight="1">
      <x:c r="A28" s="5"/>
      <x:c r="B28" s="5"/>
      <x:c r="C28" s="6"/>
      <x:c r="D28" s="6"/>
      <x:c r="E28" s="6"/>
      <x:c r="F28" s="6"/>
      <x:c r="G28" s="5"/>
      <x:c r="H28" s="5"/>
      <x:c r="I28" s="5"/>
    </x:row>
    <x:row r="29" ht="52" customHeight="1">
      <x:c r="A29" s="5"/>
      <x:c r="B29" s="5"/>
      <x:c r="C29" s="6"/>
      <x:c r="D29" s="6"/>
      <x:c r="E29" s="6"/>
      <x:c r="F29" s="6"/>
      <x:c r="G29" s="5"/>
      <x:c r="H29" s="5"/>
      <x:c r="I29" s="5"/>
    </x:row>
    <x:row r="30" ht="52" customHeight="1">
      <x:c r="A30" s="5"/>
      <x:c r="B30" s="5"/>
      <x:c r="C30" s="6"/>
      <x:c r="D30" s="6"/>
      <x:c r="E30" s="6"/>
      <x:c r="F30" s="6"/>
      <x:c r="G30" s="5"/>
      <x:c r="H30" s="5"/>
      <x:c r="I30" s="5"/>
    </x:row>
    <x:row r="31" ht="52" customHeight="1">
      <x:c r="A31" s="5"/>
      <x:c r="B31" s="5"/>
      <x:c r="C31" s="6"/>
      <x:c r="D31" s="6"/>
      <x:c r="E31" s="6"/>
      <x:c r="F31" s="6"/>
      <x:c r="G31" s="5"/>
      <x:c r="H31" s="5"/>
      <x:c r="I31" s="5"/>
    </x:row>
    <x:row r="32" ht="52" customHeight="1">
      <x:c r="A32" s="5"/>
      <x:c r="B32" s="5"/>
      <x:c r="C32" s="6"/>
      <x:c r="D32" s="6"/>
      <x:c r="E32" s="6"/>
      <x:c r="F32" s="6"/>
      <x:c r="G32" s="5"/>
      <x:c r="H32" s="5"/>
      <x:c r="I32" s="5"/>
    </x:row>
    <x:row r="33" ht="52" customHeight="1">
      <x:c r="A33" s="5"/>
      <x:c r="B33" s="5"/>
      <x:c r="C33" s="6"/>
      <x:c r="D33" s="6"/>
      <x:c r="E33" s="6"/>
      <x:c r="F33" s="6"/>
      <x:c r="G33" s="5"/>
      <x:c r="H33" s="5"/>
      <x:c r="I33" s="5"/>
    </x:row>
    <x:row r="34" ht="52" customHeight="1">
      <x:c r="A34" s="5"/>
      <x:c r="B34" s="5"/>
      <x:c r="C34" s="6"/>
      <x:c r="D34" s="6"/>
      <x:c r="E34" s="6"/>
      <x:c r="F34" s="6"/>
      <x:c r="G34" s="5"/>
      <x:c r="H34" s="5"/>
      <x:c r="I34" s="5"/>
    </x:row>
    <x:row r="35" ht="52" customHeight="1">
      <x:c r="A35" s="5"/>
      <x:c r="B35" s="5"/>
      <x:c r="C35" s="6"/>
      <x:c r="D35" s="6"/>
      <x:c r="E35" s="6"/>
      <x:c r="F35" s="6"/>
      <x:c r="G35" s="5"/>
      <x:c r="H35" s="5"/>
      <x:c r="I35" s="5"/>
    </x:row>
    <x:row r="36" ht="52" customHeight="1">
      <x:c r="A36" s="5"/>
      <x:c r="B36" s="5"/>
      <x:c r="C36" s="6"/>
      <x:c r="D36" s="6"/>
      <x:c r="E36" s="6"/>
      <x:c r="F36" s="6"/>
      <x:c r="G36" s="5"/>
      <x:c r="H36" s="5"/>
      <x:c r="I36" s="5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11" t="str">
        <x:v>Riconciliare prima di spedire</x:v>
      </x:c>
      <x:c r="B38" s="3"/>
      <x:c r="C38" s="3"/>
      <x:c r="D38" s="3"/>
      <x:c r="E38" s="3"/>
      <x:c r="F38" s="3"/>
      <x:c r="G38" s="3"/>
      <x:c r="H38" s="3"/>
      <x:c r="I38" s="3"/>
    </x:row>
    <x:row r="39" ht="38" customHeight="1">
      <x:c r="A39" s="3" t="str">
        <x:v>Controllare ogni scatola con la riga: identità, revisioni e quantità. I totali non provano il contenuto della scatola chiusa.</x:v>
      </x:c>
      <x:c r="B39" s="3"/>
      <x:c r="C39" s="3"/>
      <x:c r="D39" s="3"/>
      <x:c r="E39" s="3"/>
      <x:c r="F39" s="3"/>
      <x:c r="G39" s="3"/>
      <x:c r="H39" s="3"/>
      <x:c r="I39" s="3"/>
    </x:row>
    <x:row r="40" ht="38" customHeight="1">
      <x:c r="A40" s="3" t="str">
        <x:v>ID univoco per riga usata. Numeri, zero incluso, in C:F per ogni scatola; righe inutilizzate tutte vuote.</x:v>
      </x:c>
      <x:c r="B40" s="3"/>
      <x:c r="C40" s="3"/>
      <x:c r="D40" s="3"/>
      <x:c r="E40" s="3"/>
      <x:c r="F40" s="3"/>
      <x:c r="G40" s="3"/>
      <x:c r="H40" s="3"/>
      <x:c r="I40" s="3"/>
    </x:row>
    <x:row r="41" ht="38" customHeight="1">
      <x:c r="A41" s="3" t="str">
        <x:v>Confrontare D7 e F5, poi H10:H12. Dati mancanti o scarti non zero richiedono indagine.</x:v>
      </x:c>
      <x:c r="B41" s="3"/>
      <x:c r="C41" s="3"/>
      <x:c r="D41" s="3"/>
      <x:c r="E41" s="3"/>
      <x:c r="F41" s="3"/>
      <x:c r="G41" s="3"/>
      <x:c r="H41" s="3"/>
      <x:c r="I41" s="3"/>
    </x:row>
    <x:row r="42" ht="38" customHeight="1">
      <x:c r="A42" s="3" t="str">
        <x:v>Esaminare etichette, ID e revisioni separatamente. Zero non approva sostituzioni, elettrico, protezione o rilascio.</x:v>
      </x:c>
      <x:c r="B42" s="3"/>
      <x:c r="C42" s="3"/>
      <x:c r="D42" s="3"/>
      <x:c r="E42" s="3"/>
      <x:c r="F42" s="3"/>
      <x:c r="G42" s="3"/>
      <x:c r="H42" s="3"/>
      <x:c r="I42" s="3"/>
    </x:row>
    <x:row r="43" ht="38" customHeight="1">
      <x:c r="A43" s="3" t="str">
        <x:v>Scheda di conteggio e identificazione, non peso, etichetta vettore, dogana o generatore barcode GS1.</x:v>
      </x:c>
      <x:c r="B43" s="3"/>
      <x:c r="C43" s="3"/>
      <x:c r="D43" s="3"/>
      <x:c r="E43" s="3"/>
      <x:c r="F43" s="3"/>
      <x:c r="G43" s="3"/>
      <x:c r="H43" s="3"/>
      <x:c r="I43" s="3"/>
    </x:row>
    <x:row r="44" ht="38" customHeight="1">
      <x:c r="A44" s="3" t="str">
        <x:v>Per etichette GS1 concordare il sistema. Gli EX sono riferimenti interni, non SSCC.</x:v>
      </x:c>
      <x:c r="B44" s="3"/>
      <x:c r="C44" s="3"/>
      <x:c r="D44" s="3"/>
      <x:c r="E44" s="3"/>
      <x:c r="F44" s="3"/>
      <x:c r="G44" s="3"/>
      <x:c r="H44" s="3"/>
      <x:c r="I44" s="3"/>
    </x:row>
    <x:row r="45" ht="38" customHeight="1">
      <x:c r="A45" s="3" t="str">
        <x:v>Fonte: GS1 GO spiega il legame fra ID logistico, unità fisica e messaggi.</x:v>
      </x:c>
      <x:c r="B45" s="3"/>
      <x:c r="C45" s="3"/>
      <x:c r="D45" s="3"/>
      <x:c r="E45" s="3"/>
      <x:c r="F45" s="3"/>
      <x:c r="G45" s="3"/>
      <x:c r="H45" s="3"/>
      <x:c r="I45" s="3"/>
    </x:row>
    <x:row r="46" ht="44" customHeight="1">
      <x:c r="A46" s="3" t="str">
        <x:v>https://support.gs1.org/support/solutions/articles/43000734484-what-is-the-only-compulsory-data-on-the-logistic-label-</x:v>
      </x:c>
      <x:c r="B46" s="3"/>
      <x:c r="C46" s="3"/>
      <x:c r="D46" s="3"/>
      <x:c r="E46" s="3"/>
      <x:c r="F46" s="3"/>
      <x:c r="G46" s="3"/>
      <x:c r="H46" s="3"/>
      <x:c r="I46" s="3"/>
    </x:row>
    <x:row r="47" ht="30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30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30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30" customHeight="1">
      <x:c r="A50" s="3"/>
      <x:c r="B50" s="3"/>
      <x:c r="C50" s="3"/>
      <x:c r="D50" s="3"/>
      <x:c r="E50" s="3"/>
      <x:c r="F50" s="3"/>
      <x:c r="G50" s="3"/>
      <x:c r="H50" s="3"/>
      <x:c r="I50" s="3"/>
    </x:row>
    <x:row r="51" ht="30" customHeight="1">
      <x:c r="A51" s="3"/>
      <x:c r="B51" s="3"/>
      <x:c r="C51" s="3"/>
      <x:c r="D51" s="3"/>
      <x:c r="E51" s="3"/>
      <x:c r="F51" s="3"/>
      <x:c r="G51" s="3"/>
      <x:c r="H51" s="3"/>
      <x:c r="I51" s="3"/>
    </x:row>
    <x:row r="52" ht="30" customHeight="1">
      <x:c r="A52" s="3"/>
      <x:c r="B52" s="3"/>
      <x:c r="C52" s="3"/>
      <x:c r="D52" s="3"/>
      <x:c r="E52" s="3"/>
      <x:c r="F52" s="3"/>
      <x:c r="G52" s="3"/>
      <x:c r="H52" s="3"/>
      <x:c r="I52" s="3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0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"Kit completo,Ricambi extra,Parziale autorizzato"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Distinta kit e imballaggio</x:v>
      </x:c>
      <x:c r="B2" s="3"/>
      <x:c r="C2" s="3"/>
      <x:c r="D2" s="3"/>
      <x:c r="E2" s="3"/>
      <x:c r="F2" s="3"/>
      <x:c r="G2" s="3"/>
      <x:c r="H2" s="3"/>
      <x:c r="I2" s="3"/>
    </x:row>
    <x:row r="3" ht="36" customHeight="1">
      <x:c r="A3" s="3" t="str">
        <x:v>ESEMPIO FITTIZIO. EX non indica parti ordinabili o spedizioni reali.</x:v>
      </x:c>
      <x:c r="B3" s="3"/>
      <x:c r="C3" s="3"/>
      <x:c r="D3" s="3"/>
      <x:c r="E3" s="3"/>
      <x:c r="F3" s="3"/>
      <x:c r="G3" s="3"/>
      <x:c r="H3" s="3"/>
      <x:c r="I3" s="3"/>
    </x:row>
    <x:row r="4" ht="3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6" customHeight="1">
      <x:c r="A5" s="3" t="str">
        <x:v>ID kit</x:v>
      </x:c>
      <x:c r="B5" s="5" t="str">
        <x:v>EX-KIT-01</x:v>
      </x:c>
      <x:c r="C5" s="3" t="str">
        <x:v>Revisione kit</x:v>
      </x:c>
      <x:c r="D5" s="5" t="str">
        <x:v>A</x:v>
      </x:c>
      <x:c r="E5" s="3" t="str">
        <x:v>Numero kit</x:v>
      </x:c>
      <x:c r="F5" s="6" t="n">
        <x:v>10</x:v>
      </x:c>
      <x:c r="G5" s="3" t="str">
        <x:v>Revisione imballaggio</x:v>
      </x:c>
      <x:c r="H5" s="5" t="str">
        <x:v>A</x:v>
      </x:c>
      <x:c r="I5" s="3"/>
    </x:row>
    <x:row r="6" ht="46" customHeight="1">
      <x:c r="A6" s="3" t="str">
        <x:v>Riferimento ordine</x:v>
      </x:c>
      <x:c r="B6" s="5" t="str">
        <x:v>EX-ORDER-01</x:v>
      </x:c>
      <x:c r="C6" s="3" t="str">
        <x:v>Preparato da</x:v>
      </x:c>
      <x:c r="D6" s="5" t="str">
        <x:v>Imballatore d'esempio</x:v>
      </x:c>
      <x:c r="E6" s="3" t="str">
        <x:v>Esaminato da</x:v>
      </x:c>
      <x:c r="F6" s="5" t="str">
        <x:v>Revisore d'esempio</x:v>
      </x:c>
      <x:c r="G6" s="3" t="str">
        <x:v>Data / registro</x:v>
      </x:c>
      <x:c r="H6" s="5" t="str">
        <x:v>EX-PACK-01</x:v>
      </x:c>
      <x:c r="I6" s="3"/>
    </x:row>
    <x:row r="7" ht="46" customHeight="1">
      <x:c r="A7" s="3" t="str">
        <x:v>Regola imballaggio</x:v>
      </x:c>
      <x:c r="B7" s="5" t="str">
        <x:v>Un kit per scatola</x:v>
      </x:c>
      <x:c r="C7" s="3" t="str">
        <x:v>Kit registrati</x:v>
      </x:c>
      <x:c r="D7" s="10" t="n">
        <x:f>IF(COUNTIFS(A23:A36,"&lt;&gt;")=0,"",IF(COUNT(C23:C36)=COUNTIFS(A23:A36,"&lt;&gt;"),SUM(C23:C36),""))</x:f>
        <x:v>10</x:v>
      </x:c>
      <x:c r="E7" s="3" t="str">
        <x:v>Imballaggio ricambi</x:v>
      </x:c>
      <x:c r="F7" s="5" t="str">
        <x:v>Scatola separata</x:v>
      </x:c>
      <x:c r="G7" s="3" t="str">
        <x:v>Decisione rilascio</x:v>
      </x:c>
      <x:c r="H7" s="5" t="str">
        <x:v>Solo esempio didattico</x:v>
      </x:c>
      <x:c r="I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44" customHeight="1">
      <x:c r="A9" s="9" t="str">
        <x:v>ID assieme</x:v>
      </x:c>
      <x:c r="B9" s="9" t="str">
        <x:v>Revisione assieme</x:v>
      </x:c>
      <x:c r="C9" s="9" t="str">
        <x:v>Quantità per kit</x:v>
      </x:c>
      <x:c r="D9" s="9" t="str">
        <x:v>Uso kit (pezzi)</x:v>
      </x:c>
      <x:c r="E9" s="9" t="str">
        <x:v>Ricambi extra (pezzi)</x:v>
      </x:c>
      <x:c r="F9" s="9" t="str">
        <x:v>Totale richiesto</x:v>
      </x:c>
      <x:c r="G9" s="9" t="str">
        <x:v>Totale imballato</x:v>
      </x:c>
      <x:c r="H9" s="9" t="str">
        <x:v>Scarto (imballato − richiesto)</x:v>
      </x:c>
      <x:c r="I9" s="9" t="str">
        <x:v>Perimetro / identità</x:v>
      </x:c>
    </x:row>
    <x:row r="10" ht="72" customHeight="1">
      <x:c r="A10" s="5" t="str">
        <x:v>EX-CA-A</x:v>
      </x:c>
      <x:c r="B10" s="5" t="str">
        <x:v>B</x:v>
      </x:c>
      <x:c r="C10" s="6" t="n">
        <x:v>2</x:v>
      </x:c>
      <x:c r="D10" s="10" t="n">
        <x:f>IF(AND(A10&lt;&gt;"",B10&lt;&gt;"",ISNUMBER(C10),C10&gt;0,ISNUMBER($F$5),$F$5&gt;0),C10*$F$5,"")</x:f>
        <x:v>20</x:v>
      </x:c>
      <x:c r="E10" s="6" t="n">
        <x:v>2</x:v>
      </x:c>
      <x:c r="F10" s="10" t="n">
        <x:f>IF(AND(ISNUMBER(D10),ISNUMBER(E10),E10&gt;=0),D10+E10,"")</x:f>
        <x:v>22</x:v>
      </x:c>
      <x:c r="G10" s="10" t="n">
        <x:f>IF(OR(A10="",B10="",COUNTIFS($A$23:$A$36,"&lt;&gt;")=0),"",IF(COUNT(D23:D36)=COUNTIFS($A$23:$A$36,"&lt;&gt;"),SUM(D23:D36),""))</x:f>
        <x:v>22</x:v>
      </x:c>
      <x:c r="H10" s="10" t="n">
        <x:f>IF(AND(ISNUMBER(F10),ISNUMBER(G10)),G10-F10,"")</x:f>
        <x:v>0</x:v>
      </x:c>
      <x:c r="I10" s="5" t="str">
        <x:v>Due cavi sensore per kit; disegno EX-CA-A Rev B.</x:v>
      </x:c>
    </x:row>
    <x:row r="11" ht="72" customHeight="1">
      <x:c r="A11" s="5" t="str">
        <x:v>EX-CA-B</x:v>
      </x:c>
      <x:c r="B11" s="5" t="str">
        <x:v>A</x:v>
      </x:c>
      <x:c r="C11" s="6" t="n">
        <x:v>1</x:v>
      </x:c>
      <x:c r="D11" s="10" t="n">
        <x:f>IF(AND(A11&lt;&gt;"",B11&lt;&gt;"",ISNUMBER(C11),C11&gt;0,ISNUMBER($F$5),$F$5&gt;0),C11*$F$5,"")</x:f>
        <x:v>10</x:v>
      </x:c>
      <x:c r="E11" s="6" t="n">
        <x:v>1</x:v>
      </x:c>
      <x:c r="F11" s="10" t="n">
        <x:f>IF(AND(ISNUMBER(D11),ISNUMBER(E11),E11&gt;=0),D11+E11,"")</x:f>
        <x:v>11</x:v>
      </x:c>
      <x:c r="G11" s="10" t="n">
        <x:f>IF(OR(A11="",B11="",COUNTIFS($A$23:$A$36,"&lt;&gt;")=0),"",IF(COUNT(E23:E36)=COUNTIFS($A$23:$A$36,"&lt;&gt;"),SUM(E23:E36),""))</x:f>
        <x:v>11</x:v>
      </x:c>
      <x:c r="H11" s="10" t="n">
        <x:f>IF(AND(ISNUMBER(F11),ISNUMBER(G11)),G11-F11,"")</x:f>
        <x:v>0</x:v>
      </x:c>
      <x:c r="I11" s="5" t="str">
        <x:v>Un cablaggio alimentazione per kit; disegno EX-CA-B Rev A.</x:v>
      </x:c>
    </x:row>
    <x:row r="12" ht="72" customHeight="1">
      <x:c r="A12" s="5" t="str">
        <x:v>EX-CA-C</x:v>
      </x:c>
      <x:c r="B12" s="5" t="str">
        <x:v>C</x:v>
      </x:c>
      <x:c r="C12" s="6" t="n">
        <x:v>1</x:v>
      </x:c>
      <x:c r="D12" s="10" t="n">
        <x:f>IF(AND(A12&lt;&gt;"",B12&lt;&gt;"",ISNUMBER(C12),C12&gt;0,ISNUMBER($F$5),$F$5&gt;0),C12*$F$5,"")</x:f>
        <x:v>10</x:v>
      </x:c>
      <x:c r="E12" s="6" t="n">
        <x:v>0</x:v>
      </x:c>
      <x:c r="F12" s="10" t="n">
        <x:f>IF(AND(ISNUMBER(D12),ISNUMBER(E12),E12&gt;=0),D12+E12,"")</x:f>
        <x:v>10</x:v>
      </x:c>
      <x:c r="G12" s="10" t="n">
        <x:f>IF(OR(A12="",B12="",COUNTIFS($A$23:$A$36,"&lt;&gt;")=0),"",IF(COUNT(F23:F36)=COUNTIFS($A$23:$A$36,"&lt;&gt;"),SUM(F23:F36),""))</x:f>
        <x:v>10</x:v>
      </x:c>
      <x:c r="H12" s="10" t="n">
        <x:f>IF(AND(ISNUMBER(F12),ISNUMBER(G12)),G12-F12,"")</x:f>
        <x:v>0</x:v>
      </x:c>
      <x:c r="I12" s="5" t="str">
        <x:v>Un cavo pannello per kit; disegno EX-CA-C Rev C.</x:v>
      </x:c>
    </x:row>
    <x:row r="13" ht="30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38" customHeight="1">
      <x:c r="A14" s="3" t="str">
        <x:v>Quantità per kit × numero kit + ricambi separati = pezzi richiesti. Nessun MOQ, perdita o acquisto extra aggiunto.</x:v>
      </x:c>
      <x:c r="B14" s="3"/>
      <x:c r="C14" s="3"/>
      <x:c r="D14" s="3"/>
      <x:c r="E14" s="3"/>
      <x:c r="F14" s="3"/>
      <x:c r="G14" s="3"/>
      <x:c r="H14" s="3"/>
      <x:c r="I14" s="3"/>
    </x:row>
    <x:row r="15" ht="38" customHeight="1">
      <x:c r="A15" s="3" t="str">
        <x:v>Vuoto significa dato mancante. Ogni scatola identificata richiede quantità numeriche. Zero controlla solo il conteggio.</x:v>
      </x:c>
      <x:c r="B15" s="3"/>
      <x:c r="C15" s="3"/>
      <x:c r="D15" s="3"/>
      <x:c r="E15" s="3"/>
      <x:c r="F15" s="3"/>
      <x:c r="G15" s="3"/>
      <x:c r="H15" s="3"/>
      <x:c r="I15" s="3"/>
    </x:row>
    <x:row r="16" ht="36" customHeight="1">
      <x:c r="A16" s="3" t="str">
        <x:v>Una riga per assieme/revisione. Tre slot; estendere distinta e colonne imballaggio per altri tipi.</x:v>
      </x:c>
      <x:c r="B16" s="3"/>
      <x:c r="C16" s="3"/>
      <x:c r="D16" s="3"/>
      <x:c r="E16" s="3"/>
      <x:c r="F16" s="3"/>
      <x:c r="G16" s="3"/>
      <x:c r="H16" s="3"/>
      <x:c r="I16" s="3"/>
    </x:row>
    <x:row r="17" ht="3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11" t="str">
        <x:v>Istruzioni e contenuto etichetta</x:v>
      </x:c>
      <x:c r="B18" s="3"/>
      <x:c r="C18" s="3"/>
      <x:c r="D18" s="3"/>
      <x:c r="E18" s="3"/>
      <x:c r="F18" s="3"/>
      <x:c r="G18" s="3"/>
      <x:c r="H18" s="3"/>
      <x:c r="I18" s="3"/>
    </x:row>
    <x:row r="19" ht="38" customHeight="1">
      <x:c r="A19" s="3" t="str">
        <x:v>Scatole kit: EX-KIT-01 Rev A, 1 kit completo, ID EX-BOX-001–EX-BOX-010.</x:v>
      </x:c>
      <x:c r="B19" s="3"/>
      <x:c r="C19" s="3"/>
      <x:c r="D19" s="3"/>
      <x:c r="E19" s="3"/>
      <x:c r="F19" s="3"/>
      <x:c r="G19" s="3"/>
      <x:c r="H19" s="3"/>
      <x:c r="I19" s="3"/>
    </x:row>
    <x:row r="20" ht="38" customHeight="1">
      <x:c r="A20" s="3" t="str">
        <x:v>Ricambi: EX-SPARES-01; RICAMBI EXTRA, NON KIT COMPLETO; EX-CA-A Rev B ×2, EX-CA-B Rev A ×1, EX-CA-C Rev C ×0.</x:v>
      </x:c>
      <x:c r="B20" s="3"/>
      <x:c r="C20" s="3"/>
      <x:c r="D20" s="3"/>
      <x:c r="E20" s="3"/>
      <x:c r="F20" s="3"/>
      <x:c r="G20" s="3"/>
      <x:c r="H20" s="3"/>
      <x:c r="I20" s="3"/>
    </x:row>
    <x:row r="21" ht="30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44" customHeight="1">
      <x:c r="A22" s="9" t="str">
        <x:v>ID scatola / etichetta</x:v>
      </x:c>
      <x:c r="B22" s="9" t="str">
        <x:v>Tipo imballaggio</x:v>
      </x:c>
      <x:c r="C22" s="9" t="str">
        <x:v>Kit completi</x:v>
      </x:c>
      <x:c r="D22" s="9" t="str">
        <x:f>IF(A10="","Assieme 1",A10&amp;" Rev "&amp;B10)</x:f>
        <x:v>EX-CA-A Rev B</x:v>
      </x:c>
      <x:c r="E22" s="9" t="str">
        <x:f>IF(A11="","Assieme 2",A11&amp;" Rev "&amp;B11)</x:f>
        <x:v>EX-CA-B Rev A</x:v>
      </x:c>
      <x:c r="F22" s="9" t="str">
        <x:f>IF(A12="","Assieme 3",A12&amp;" Rev "&amp;B12)</x:f>
        <x:v>EX-CA-C Rev C</x:v>
      </x:c>
      <x:c r="G22" s="9" t="str">
        <x:v>Revisione / riferimento registro</x:v>
      </x:c>
      <x:c r="H22" s="9" t="str">
        <x:v>Imballato / controllato da</x:v>
      </x:c>
      <x:c r="I22" s="9" t="str">
        <x:v>Etichetta / eccezione</x:v>
      </x:c>
    </x:row>
    <x:row r="23" ht="52" customHeight="1">
      <x:c r="A23" s="5" t="str">
        <x:v>EX-BOX-001</x:v>
      </x:c>
      <x:c r="B23" s="5" t="str">
        <x:v>Kit completo</x:v>
      </x:c>
      <x:c r="C23" s="6" t="n">
        <x:v>1</x:v>
      </x:c>
      <x:c r="D23" s="6" t="n">
        <x:v>2</x:v>
      </x:c>
      <x:c r="E23" s="6" t="n">
        <x:v>1</x:v>
      </x:c>
      <x:c r="F23" s="6" t="n">
        <x:v>1</x:v>
      </x:c>
      <x:c r="G23" s="5" t="str">
        <x:v>EX-PACK-01 Rev A</x:v>
      </x:c>
      <x:c r="H23" s="5" t="str">
        <x:v>Imballatore / revisore d'esempio</x:v>
      </x:c>
      <x:c r="I23" s="5" t="str">
        <x:v>EX-KIT-01 Rev A; un kit completo.</x:v>
      </x:c>
    </x:row>
    <x:row r="24" ht="52" customHeight="1">
      <x:c r="A24" s="5" t="str">
        <x:v>EX-BOX-002</x:v>
      </x:c>
      <x:c r="B24" s="5" t="str">
        <x:v>Kit completo</x:v>
      </x:c>
      <x:c r="C24" s="6" t="n">
        <x:v>1</x:v>
      </x:c>
      <x:c r="D24" s="6" t="n">
        <x:v>2</x:v>
      </x:c>
      <x:c r="E24" s="6" t="n">
        <x:v>1</x:v>
      </x:c>
      <x:c r="F24" s="6" t="n">
        <x:v>1</x:v>
      </x:c>
      <x:c r="G24" s="5" t="str">
        <x:v>EX-PACK-01 Rev A</x:v>
      </x:c>
      <x:c r="H24" s="5" t="str">
        <x:v>Imballatore / revisore d'esempio</x:v>
      </x:c>
      <x:c r="I24" s="5" t="str">
        <x:v>EX-KIT-01 Rev A; un kit completo.</x:v>
      </x:c>
    </x:row>
    <x:row r="25" ht="52" customHeight="1">
      <x:c r="A25" s="5" t="str">
        <x:v>EX-BOX-003</x:v>
      </x:c>
      <x:c r="B25" s="5" t="str">
        <x:v>Kit completo</x:v>
      </x:c>
      <x:c r="C25" s="6" t="n">
        <x:v>1</x:v>
      </x:c>
      <x:c r="D25" s="6" t="n">
        <x:v>2</x:v>
      </x:c>
      <x:c r="E25" s="6" t="n">
        <x:v>1</x:v>
      </x:c>
      <x:c r="F25" s="6" t="n">
        <x:v>1</x:v>
      </x:c>
      <x:c r="G25" s="5" t="str">
        <x:v>EX-PACK-01 Rev A</x:v>
      </x:c>
      <x:c r="H25" s="5" t="str">
        <x:v>Imballatore / revisore d'esempio</x:v>
      </x:c>
      <x:c r="I25" s="5" t="str">
        <x:v>EX-KIT-01 Rev A; un kit completo.</x:v>
      </x:c>
    </x:row>
    <x:row r="26" ht="52" customHeight="1">
      <x:c r="A26" s="5" t="str">
        <x:v>EX-BOX-004</x:v>
      </x:c>
      <x:c r="B26" s="5" t="str">
        <x:v>Kit completo</x:v>
      </x:c>
      <x:c r="C26" s="6" t="n">
        <x:v>1</x:v>
      </x:c>
      <x:c r="D26" s="6" t="n">
        <x:v>2</x:v>
      </x:c>
      <x:c r="E26" s="6" t="n">
        <x:v>1</x:v>
      </x:c>
      <x:c r="F26" s="6" t="n">
        <x:v>1</x:v>
      </x:c>
      <x:c r="G26" s="5" t="str">
        <x:v>EX-PACK-01 Rev A</x:v>
      </x:c>
      <x:c r="H26" s="5" t="str">
        <x:v>Imballatore / revisore d'esempio</x:v>
      </x:c>
      <x:c r="I26" s="5" t="str">
        <x:v>EX-KIT-01 Rev A; un kit completo.</x:v>
      </x:c>
    </x:row>
    <x:row r="27" ht="52" customHeight="1">
      <x:c r="A27" s="5" t="str">
        <x:v>EX-BOX-005</x:v>
      </x:c>
      <x:c r="B27" s="5" t="str">
        <x:v>Kit completo</x:v>
      </x:c>
      <x:c r="C27" s="6" t="n">
        <x:v>1</x:v>
      </x:c>
      <x:c r="D27" s="6" t="n">
        <x:v>2</x:v>
      </x:c>
      <x:c r="E27" s="6" t="n">
        <x:v>1</x:v>
      </x:c>
      <x:c r="F27" s="6" t="n">
        <x:v>1</x:v>
      </x:c>
      <x:c r="G27" s="5" t="str">
        <x:v>EX-PACK-01 Rev A</x:v>
      </x:c>
      <x:c r="H27" s="5" t="str">
        <x:v>Imballatore / revisore d'esempio</x:v>
      </x:c>
      <x:c r="I27" s="5" t="str">
        <x:v>EX-KIT-01 Rev A; un kit completo.</x:v>
      </x:c>
    </x:row>
    <x:row r="28" ht="52" customHeight="1">
      <x:c r="A28" s="5" t="str">
        <x:v>EX-BOX-006</x:v>
      </x:c>
      <x:c r="B28" s="5" t="str">
        <x:v>Kit completo</x:v>
      </x:c>
      <x:c r="C28" s="6" t="n">
        <x:v>1</x:v>
      </x:c>
      <x:c r="D28" s="6" t="n">
        <x:v>2</x:v>
      </x:c>
      <x:c r="E28" s="6" t="n">
        <x:v>1</x:v>
      </x:c>
      <x:c r="F28" s="6" t="n">
        <x:v>1</x:v>
      </x:c>
      <x:c r="G28" s="5" t="str">
        <x:v>EX-PACK-01 Rev A</x:v>
      </x:c>
      <x:c r="H28" s="5" t="str">
        <x:v>Imballatore / revisore d'esempio</x:v>
      </x:c>
      <x:c r="I28" s="5" t="str">
        <x:v>EX-KIT-01 Rev A; un kit completo.</x:v>
      </x:c>
    </x:row>
    <x:row r="29" ht="52" customHeight="1">
      <x:c r="A29" s="5" t="str">
        <x:v>EX-BOX-007</x:v>
      </x:c>
      <x:c r="B29" s="5" t="str">
        <x:v>Kit completo</x:v>
      </x:c>
      <x:c r="C29" s="6" t="n">
        <x:v>1</x:v>
      </x:c>
      <x:c r="D29" s="6" t="n">
        <x:v>2</x:v>
      </x:c>
      <x:c r="E29" s="6" t="n">
        <x:v>1</x:v>
      </x:c>
      <x:c r="F29" s="6" t="n">
        <x:v>1</x:v>
      </x:c>
      <x:c r="G29" s="5" t="str">
        <x:v>EX-PACK-01 Rev A</x:v>
      </x:c>
      <x:c r="H29" s="5" t="str">
        <x:v>Imballatore / revisore d'esempio</x:v>
      </x:c>
      <x:c r="I29" s="5" t="str">
        <x:v>EX-KIT-01 Rev A; un kit completo.</x:v>
      </x:c>
    </x:row>
    <x:row r="30" ht="52" customHeight="1">
      <x:c r="A30" s="5" t="str">
        <x:v>EX-BOX-008</x:v>
      </x:c>
      <x:c r="B30" s="5" t="str">
        <x:v>Kit completo</x:v>
      </x:c>
      <x:c r="C30" s="6" t="n">
        <x:v>1</x:v>
      </x:c>
      <x:c r="D30" s="6" t="n">
        <x:v>2</x:v>
      </x:c>
      <x:c r="E30" s="6" t="n">
        <x:v>1</x:v>
      </x:c>
      <x:c r="F30" s="6" t="n">
        <x:v>1</x:v>
      </x:c>
      <x:c r="G30" s="5" t="str">
        <x:v>EX-PACK-01 Rev A</x:v>
      </x:c>
      <x:c r="H30" s="5" t="str">
        <x:v>Imballatore / revisore d'esempio</x:v>
      </x:c>
      <x:c r="I30" s="5" t="str">
        <x:v>EX-KIT-01 Rev A; un kit completo.</x:v>
      </x:c>
    </x:row>
    <x:row r="31" ht="52" customHeight="1">
      <x:c r="A31" s="5" t="str">
        <x:v>EX-BOX-009</x:v>
      </x:c>
      <x:c r="B31" s="5" t="str">
        <x:v>Kit completo</x:v>
      </x:c>
      <x:c r="C31" s="6" t="n">
        <x:v>1</x:v>
      </x:c>
      <x:c r="D31" s="6" t="n">
        <x:v>2</x:v>
      </x:c>
      <x:c r="E31" s="6" t="n">
        <x:v>1</x:v>
      </x:c>
      <x:c r="F31" s="6" t="n">
        <x:v>1</x:v>
      </x:c>
      <x:c r="G31" s="5" t="str">
        <x:v>EX-PACK-01 Rev A</x:v>
      </x:c>
      <x:c r="H31" s="5" t="str">
        <x:v>Imballatore / revisore d'esempio</x:v>
      </x:c>
      <x:c r="I31" s="5" t="str">
        <x:v>EX-KIT-01 Rev A; un kit completo.</x:v>
      </x:c>
    </x:row>
    <x:row r="32" ht="52" customHeight="1">
      <x:c r="A32" s="5" t="str">
        <x:v>EX-BOX-010</x:v>
      </x:c>
      <x:c r="B32" s="5" t="str">
        <x:v>Kit completo</x:v>
      </x:c>
      <x:c r="C32" s="6" t="n">
        <x:v>1</x:v>
      </x:c>
      <x:c r="D32" s="6" t="n">
        <x:v>2</x:v>
      </x:c>
      <x:c r="E32" s="6" t="n">
        <x:v>1</x:v>
      </x:c>
      <x:c r="F32" s="6" t="n">
        <x:v>1</x:v>
      </x:c>
      <x:c r="G32" s="5" t="str">
        <x:v>EX-PACK-01 Rev A</x:v>
      </x:c>
      <x:c r="H32" s="5" t="str">
        <x:v>Imballatore / revisore d'esempio</x:v>
      </x:c>
      <x:c r="I32" s="5" t="str">
        <x:v>EX-KIT-01 Rev A; un kit completo.</x:v>
      </x:c>
    </x:row>
    <x:row r="33" ht="52" customHeight="1">
      <x:c r="A33" s="5" t="str">
        <x:v>EX-SPARES-01</x:v>
      </x:c>
      <x:c r="B33" s="5" t="str">
        <x:v>Ricambi extra</x:v>
      </x:c>
      <x:c r="C33" s="6" t="n">
        <x:v>0</x:v>
      </x:c>
      <x:c r="D33" s="6" t="n">
        <x:v>2</x:v>
      </x:c>
      <x:c r="E33" s="6" t="n">
        <x:v>1</x:v>
      </x:c>
      <x:c r="F33" s="6" t="n">
        <x:v>0</x:v>
      </x:c>
      <x:c r="G33" s="5" t="str">
        <x:v>EX-PACK-01 Rev A</x:v>
      </x:c>
      <x:c r="H33" s="5" t="str">
        <x:v>Imballatore / revisore d'esempio</x:v>
      </x:c>
      <x:c r="I33" s="5" t="str">
        <x:v>Ricambi extra, non kit completo.</x:v>
      </x:c>
    </x:row>
    <x:row r="34" ht="52" customHeight="1">
      <x:c r="A34" s="5"/>
      <x:c r="B34" s="5"/>
      <x:c r="C34" s="6"/>
      <x:c r="D34" s="6"/>
      <x:c r="E34" s="6"/>
      <x:c r="F34" s="6"/>
      <x:c r="G34" s="5"/>
      <x:c r="H34" s="5"/>
      <x:c r="I34" s="5"/>
    </x:row>
    <x:row r="35" ht="52" customHeight="1">
      <x:c r="A35" s="5"/>
      <x:c r="B35" s="5"/>
      <x:c r="C35" s="6"/>
      <x:c r="D35" s="6"/>
      <x:c r="E35" s="6"/>
      <x:c r="F35" s="6"/>
      <x:c r="G35" s="5"/>
      <x:c r="H35" s="5"/>
      <x:c r="I35" s="5"/>
    </x:row>
    <x:row r="36" ht="52" customHeight="1">
      <x:c r="A36" s="5"/>
      <x:c r="B36" s="5"/>
      <x:c r="C36" s="6"/>
      <x:c r="D36" s="6"/>
      <x:c r="E36" s="6"/>
      <x:c r="F36" s="6"/>
      <x:c r="G36" s="5"/>
      <x:c r="H36" s="5"/>
      <x:c r="I36" s="5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11" t="str">
        <x:v>Riconciliare prima di spedire</x:v>
      </x:c>
      <x:c r="B38" s="3"/>
      <x:c r="C38" s="3"/>
      <x:c r="D38" s="3"/>
      <x:c r="E38" s="3"/>
      <x:c r="F38" s="3"/>
      <x:c r="G38" s="3"/>
      <x:c r="H38" s="3"/>
      <x:c r="I38" s="3"/>
    </x:row>
    <x:row r="39" ht="38" customHeight="1">
      <x:c r="A39" s="3" t="str">
        <x:v>Controllare ogni scatola con la riga: identità, revisioni e quantità. I totali non provano il contenuto della scatola chiusa.</x:v>
      </x:c>
      <x:c r="B39" s="3"/>
      <x:c r="C39" s="3"/>
      <x:c r="D39" s="3"/>
      <x:c r="E39" s="3"/>
      <x:c r="F39" s="3"/>
      <x:c r="G39" s="3"/>
      <x:c r="H39" s="3"/>
      <x:c r="I39" s="3"/>
    </x:row>
    <x:row r="40" ht="38" customHeight="1">
      <x:c r="A40" s="3" t="str">
        <x:v>ID univoco per riga usata. Numeri, zero incluso, in C:F per ogni scatola; righe inutilizzate tutte vuote.</x:v>
      </x:c>
      <x:c r="B40" s="3"/>
      <x:c r="C40" s="3"/>
      <x:c r="D40" s="3"/>
      <x:c r="E40" s="3"/>
      <x:c r="F40" s="3"/>
      <x:c r="G40" s="3"/>
      <x:c r="H40" s="3"/>
      <x:c r="I40" s="3"/>
    </x:row>
    <x:row r="41" ht="38" customHeight="1">
      <x:c r="A41" s="3" t="str">
        <x:v>Confrontare D7 e F5, poi H10:H12. Dati mancanti o scarti non zero richiedono indagine.</x:v>
      </x:c>
      <x:c r="B41" s="3"/>
      <x:c r="C41" s="3"/>
      <x:c r="D41" s="3"/>
      <x:c r="E41" s="3"/>
      <x:c r="F41" s="3"/>
      <x:c r="G41" s="3"/>
      <x:c r="H41" s="3"/>
      <x:c r="I41" s="3"/>
    </x:row>
    <x:row r="42" ht="38" customHeight="1">
      <x:c r="A42" s="3" t="str">
        <x:v>Esaminare etichette, ID e revisioni separatamente. Zero non approva sostituzioni, elettrico, protezione o rilascio.</x:v>
      </x:c>
      <x:c r="B42" s="3"/>
      <x:c r="C42" s="3"/>
      <x:c r="D42" s="3"/>
      <x:c r="E42" s="3"/>
      <x:c r="F42" s="3"/>
      <x:c r="G42" s="3"/>
      <x:c r="H42" s="3"/>
      <x:c r="I42" s="3"/>
    </x:row>
    <x:row r="43" ht="38" customHeight="1">
      <x:c r="A43" s="3" t="str">
        <x:v>Scheda di conteggio e identificazione, non peso, etichetta vettore, dogana o generatore barcode GS1.</x:v>
      </x:c>
      <x:c r="B43" s="3"/>
      <x:c r="C43" s="3"/>
      <x:c r="D43" s="3"/>
      <x:c r="E43" s="3"/>
      <x:c r="F43" s="3"/>
      <x:c r="G43" s="3"/>
      <x:c r="H43" s="3"/>
      <x:c r="I43" s="3"/>
    </x:row>
    <x:row r="44" ht="38" customHeight="1">
      <x:c r="A44" s="3" t="str">
        <x:v>Per etichette GS1 concordare il sistema. Gli EX sono riferimenti interni, non SSCC.</x:v>
      </x:c>
      <x:c r="B44" s="3"/>
      <x:c r="C44" s="3"/>
      <x:c r="D44" s="3"/>
      <x:c r="E44" s="3"/>
      <x:c r="F44" s="3"/>
      <x:c r="G44" s="3"/>
      <x:c r="H44" s="3"/>
      <x:c r="I44" s="3"/>
    </x:row>
    <x:row r="45" ht="38" customHeight="1">
      <x:c r="A45" s="3" t="str">
        <x:v>Fonte: GS1 GO spiega il legame fra ID logistico, unità fisica e messaggi.</x:v>
      </x:c>
      <x:c r="B45" s="3"/>
      <x:c r="C45" s="3"/>
      <x:c r="D45" s="3"/>
      <x:c r="E45" s="3"/>
      <x:c r="F45" s="3"/>
      <x:c r="G45" s="3"/>
      <x:c r="H45" s="3"/>
      <x:c r="I45" s="3"/>
    </x:row>
    <x:row r="46" ht="44" customHeight="1">
      <x:c r="A46" s="3" t="str">
        <x:v>https://support.gs1.org/support/solutions/articles/43000734484-what-is-the-only-compulsory-data-on-the-logistic-label-</x:v>
      </x:c>
      <x:c r="B46" s="3"/>
      <x:c r="C46" s="3"/>
      <x:c r="D46" s="3"/>
      <x:c r="E46" s="3"/>
      <x:c r="F46" s="3"/>
      <x:c r="G46" s="3"/>
      <x:c r="H46" s="3"/>
      <x:c r="I46" s="3"/>
    </x:row>
    <x:row r="47" ht="30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30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30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30" customHeight="1">
      <x:c r="A50" s="3"/>
      <x:c r="B50" s="3"/>
      <x:c r="C50" s="3"/>
      <x:c r="D50" s="3"/>
      <x:c r="E50" s="3"/>
      <x:c r="F50" s="3"/>
      <x:c r="G50" s="3"/>
      <x:c r="H50" s="3"/>
      <x:c r="I50" s="3"/>
    </x:row>
    <x:row r="51" ht="30" customHeight="1">
      <x:c r="A51" s="3"/>
      <x:c r="B51" s="3"/>
      <x:c r="C51" s="3"/>
      <x:c r="D51" s="3"/>
      <x:c r="E51" s="3"/>
      <x:c r="F51" s="3"/>
      <x:c r="G51" s="3"/>
      <x:c r="H51" s="3"/>
      <x:c r="I51" s="3"/>
    </x:row>
    <x:row r="52" ht="30" customHeight="1">
      <x:c r="A52" s="3"/>
      <x:c r="B52" s="3"/>
      <x:c r="C52" s="3"/>
      <x:c r="D52" s="3"/>
      <x:c r="E52" s="3"/>
      <x:c r="F52" s="3"/>
      <x:c r="G52" s="3"/>
      <x:c r="H52" s="3"/>
      <x:c r="I52" s="3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1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"Kit completo,Ricambi extra,Parziale autorizzato"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