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71cf1927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antrag" sheetId="1" r:id="R2b9a23a220bd47f1"/>
    <x:sheet xmlns:r="http://schemas.openxmlformats.org/officeDocument/2006/relationships" name="Beispiel" sheetId="2" r:id="R2b1164aed4c244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555a40d7e44a0" /><Relationship Type="http://schemas.openxmlformats.org/officeDocument/2006/relationships/theme" Target="/xl/theme/theme1.xml" Id="R2b396314cc374482" /><Relationship Type="http://schemas.openxmlformats.org/officeDocument/2006/relationships/sharedStrings" Target="/xl/sharedStrings.xml" Id="Rc95df16740a8463d" /><Relationship Type="http://schemas.openxmlformats.org/officeDocument/2006/relationships/worksheet" Target="/xl/worksheets/sheet1.xml" Id="R2b9a23a220bd47f1" /><Relationship Type="http://schemas.openxmlformats.org/officeDocument/2006/relationships/worksheet" Target="/xl/worksheets/sheet2.xml" Id="R2b1164aed4c244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Technischer Änderungsantrag für Kabelkonfektionen</x:v>
      </x:c>
      <x:c r="B2" s="3"/>
      <x:c r="C2" s="3"/>
      <x:c r="D2" s="3"/>
      <x:c r="E2" s="3"/>
      <x:c r="F2" s="3"/>
      <x:c r="G2" s="3"/>
      <x:c r="H2" s="3"/>
    </x:row>
    <x:row r="3" ht="38" customHeight="1">
      <x:c r="A3" s="3" t="str">
        <x:v>Bernsteinfarbene Zellen sind bearbeitbar. Weiße Prüfungen bewerten nur die Erfassung. Ein Antrag genehmigt keine Umsetzung.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7" customHeight="1">
      <x:c r="A5" s="3" t="str">
        <x:v>Antrags-ID / Revision</x:v>
      </x:c>
      <x:c r="B5" s="5"/>
      <x:c r="C5" s="5"/>
      <x:c r="D5" s="5"/>
      <x:c r="E5" s="3" t="str">
        <x:v>Baugruppe / Grundlage</x:v>
      </x:c>
      <x:c r="F5" s="5"/>
      <x:c r="G5" s="5"/>
      <x:c r="H5" s="5"/>
    </x:row>
    <x:row r="6" ht="57" customHeight="1">
      <x:c r="A6" s="3" t="str">
        <x:v>Antragsteller / Datum</x:v>
      </x:c>
      <x:c r="B6" s="5"/>
      <x:c r="C6" s="5"/>
      <x:c r="D6" s="5"/>
      <x:c r="E6" s="3" t="str">
        <x:v>Vorgeschlagene Revision</x:v>
      </x:c>
      <x:c r="F6" s="5"/>
      <x:c r="G6" s="5"/>
      <x:c r="H6" s="5"/>
    </x:row>
    <x:row r="7" ht="42" customHeight="1">
      <x:c r="A7" s="3" t="str">
        <x:v>Grund / Ziel</x:v>
      </x:c>
      <x:c r="B7" s="5"/>
      <x:c r="C7" s="5"/>
      <x:c r="D7" s="5"/>
      <x:c r="E7" s="3" t="str">
        <x:v>Referenzpaket</x:v>
      </x:c>
      <x:c r="F7" s="5"/>
      <x:c r="G7" s="5"/>
      <x:c r="H7" s="5"/>
    </x:row>
    <x:row r="8" ht="65" customHeight="1">
      <x:c r="A8" s="3" t="str">
        <x:v>Aktuelle manuelle Entscheidung</x:v>
      </x:c>
      <x:c r="B8" s="5"/>
      <x:c r="C8" s="5"/>
      <x:c r="D8" s="5"/>
      <x:c r="E8" s="3" t="str">
        <x:v>Entscheidungsverantwortlicher / Referenz</x:v>
      </x:c>
      <x:c r="F8" s="5"/>
      <x:c r="G8" s="5"/>
      <x:c r="H8" s="5"/>
    </x:row>
    <x:row r="9" ht="69" customHeight="1">
      <x:c r="A9" s="3" t="str">
        <x:v>Gewünschte Wirksamkeit</x:v>
      </x:c>
      <x:c r="B9" s="5"/>
      <x:c r="C9" s="5"/>
      <x:c r="D9" s="5"/>
      <x:c r="E9" s="3" t="str">
        <x:v>Ausgeschlossener Umfang</x:v>
      </x:c>
      <x:c r="F9" s="5"/>
      <x:c r="G9" s="5"/>
      <x:c r="H9" s="5"/>
    </x:row>
    <x:row r="10" ht="64" customHeight="1">
      <x:c r="A10" s="3" t="str">
        <x:v>Musterprüfung / Verantwortlicher</x:v>
      </x:c>
      <x:c r="B10" s="5"/>
      <x:c r="C10" s="5"/>
      <x:c r="D10" s="5"/>
      <x:c r="E10" s="3" t="str">
        <x:v>Kaufmännische Nachverfolgung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Änderungs-ID</x:v>
      </x:c>
      <x:c r="B12" s="8" t="str">
        <x:v>Element / Referenz</x:v>
      </x:c>
      <x:c r="C12" s="8" t="str">
        <x:v>Aktuelle Definition</x:v>
      </x:c>
      <x:c r="D12" s="8" t="str">
        <x:v>Vorgeschlagene Definition</x:v>
      </x:c>
      <x:c r="E12" s="8" t="str">
        <x:v>Grund / Auswirkungsfrage</x:v>
      </x:c>
      <x:c r="F12" s="8" t="str">
        <x:v>Prüfverantwortlicher</x:v>
      </x:c>
      <x:c r="G12" s="8" t="str">
        <x:v>Nachweis / nächster Schritt</x:v>
      </x:c>
      <x:c r="H12" s="8" t="str">
        <x:v>Datensatzprüfung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IF(COUNTA(A13:G13)=0,"",IF(COUNTA(A13:G13)&lt;7,"Datensatz vervollständigen",IF(SUMPRODUCT(($A$13:$A$18=A13)*1)&gt;1,"Doppelte ID","Erfasst")))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IF(COUNTA(A14:G14)=0,"",IF(COUNTA(A14:G14)&lt;7,"Datensatz vervollständigen",IF(SUMPRODUCT(($A$13:$A$18=A14)*1)&gt;1,"Doppelte ID","Erfasst")))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vervollständigen",IF(SUMPRODUCT(($A$13:$A$18=A15)*1)&gt;1,"Doppelte ID","Erfasst")))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vervollständigen",IF(SUMPRODUCT(($A$13:$A$18=A16)*1)&gt;1,"Doppelte ID","Erfasst")))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vervollständigen",IF(SUMPRODUCT(($A$13:$A$18=A17)*1)&gt;1,"Doppelte ID","Erfasst")))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vervollständigen",IF(SUMPRODUCT(($A$13:$A$18=A18)*1)&gt;1,"Doppelte ID","Erfasst")))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5" customHeight="1">
      <x:c r="A20" s="3" t="str">
        <x:v>Register des betroffenen Umfangs. Jede Population einmal erfassen. Stückzahlen und Referenzen in getrennten Zellen halten.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Umfangs-ID</x:v>
      </x:c>
      <x:c r="B21" s="8" t="str">
        <x:v>Auftrag / Los / Dokument</x:v>
      </x:c>
      <x:c r="C21" s="8" t="str">
        <x:v>Stufe / Ort</x:v>
      </x:c>
      <x:c r="D21" s="8" t="str">
        <x:v>Menge (Einheiten)</x:v>
      </x:c>
      <x:c r="E21" s="8" t="str">
        <x:v>Aktuelle Revision</x:v>
      </x:c>
      <x:c r="F21" s="8" t="str">
        <x:v>Vorgeschlagene Behandlung</x:v>
      </x:c>
      <x:c r="G21" s="8" t="str">
        <x:v>Verantwortlicher / Nachweis</x:v>
      </x:c>
      <x:c r="H21" s="8" t="str">
        <x:v>Datensatzprüfung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IF(COUNTA(A22:G22)=0,"",IF(COUNTA(A22:G22)&lt;7,"Datensatz vervollständigen",IF(SUMPRODUCT(($A$22:$A$29=A22)*1)&gt;1,"Doppelte ID","Erfasst")))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IF(COUNTA(A23:G23)=0,"",IF(COUNTA(A23:G23)&lt;7,"Datensatz vervollständigen",IF(SUMPRODUCT(($A$22:$A$29=A23)*1)&gt;1,"Doppelte ID","Erfasst")))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IF(COUNTA(A24:G24)=0,"",IF(COUNTA(A24:G24)&lt;7,"Datensatz vervollständigen",IF(SUMPRODUCT(($A$22:$A$29=A24)*1)&gt;1,"Doppelte ID","Erfasst")))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IF(COUNTA(A25:G25)=0,"",IF(COUNTA(A25:G25)&lt;7,"Datensatz vervollständigen",IF(SUMPRODUCT(($A$22:$A$29=A25)*1)&gt;1,"Doppelte ID","Erfasst")))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IF(COUNTA(A26:G26)=0,"",IF(COUNTA(A26:G26)&lt;7,"Datensatz vervollständigen",IF(SUMPRODUCT(($A$22:$A$29=A26)*1)&gt;1,"Doppelte ID","Erfasst")))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IF(COUNTA(A27:G27)=0,"",IF(COUNTA(A27:G27)&lt;7,"Datensatz vervollständigen",IF(SUMPRODUCT(($A$22:$A$29=A27)*1)&gt;1,"Doppelte ID","Erfasst")))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IF(COUNTA(A28:G28)=0,"",IF(COUNTA(A28:G28)&lt;7,"Datensatz vervollständigen",IF(SUMPRODUCT(($A$22:$A$29=A28)*1)&gt;1,"Doppelte ID","Erfasst")))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IF(COUNTA(A29:G29)=0,"",IF(COUNTA(A29:G29)&lt;7,"Datensatz vervollständigen",IF(SUMPRODUCT(($A$22:$A$29=A29)*1)&gt;1,"Doppelte ID","Erfasst")))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9" customHeight="1">
      <x:c r="A31" s="3" t="str">
        <x:v>Erforderliche Prüfungen. „Erfasst“ bedeutet nicht, dass die Prüfung abgeschlossen oder freigegeben ist.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Prüfaufgaben-ID</x:v>
      </x:c>
      <x:c r="B32" s="8" t="str">
        <x:v>Prüfung / Anforderung</x:v>
      </x:c>
      <x:c r="C32" s="8" t="str">
        <x:v>Umfang / Muster-ID</x:v>
      </x:c>
      <x:c r="D32" s="8" t="str">
        <x:v>Verantwortlicher</x:v>
      </x:c>
      <x:c r="E32" s="8" t="str">
        <x:v>Fälligkeit</x:v>
      </x:c>
      <x:c r="F32" s="8" t="str">
        <x:v>Status</x:v>
      </x:c>
      <x:c r="G32" s="8" t="str">
        <x:v>Nachweis / offene Aufgabe</x:v>
      </x:c>
      <x:c r="H32" s="8" t="str">
        <x:v>Datensatzprüfung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IF(COUNTA(A33:G33)=0,"",IF(COUNTA(A33:G33)&lt;7,"Datensatz vervollständigen",IF(SUMPRODUCT(($A$33:$A$38=A33)*1)&gt;1,"Doppelte ID",IF(AND(F33&lt;&gt;"Offen",F33&lt;&gt;"In Bearbeitung",F33&lt;&gt;"Abgeschlossen"),"Status prüfen",IF(F33="Abgeschlossen","Abschluss erfasst","Prüfung bleibt offen")))))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IF(COUNTA(A34:G34)=0,"",IF(COUNTA(A34:G34)&lt;7,"Datensatz vervollständigen",IF(SUMPRODUCT(($A$33:$A$38=A34)*1)&gt;1,"Doppelte ID",IF(AND(F34&lt;&gt;"Offen",F34&lt;&gt;"In Bearbeitung",F34&lt;&gt;"Abgeschlossen"),"Status prüfen",IF(F34="Abgeschlossen","Abschluss erfasst","Prüfung bleibt offen")))))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IF(COUNTA(A35:G35)=0,"",IF(COUNTA(A35:G35)&lt;7,"Datensatz vervollständigen",IF(SUMPRODUCT(($A$33:$A$38=A35)*1)&gt;1,"Doppelte ID",IF(AND(F35&lt;&gt;"Offen",F35&lt;&gt;"In Bearbeitung",F35&lt;&gt;"Abgeschlossen"),"Status prüfen",IF(F35="Abgeschlossen","Abschluss erfasst","Prüfung bleibt offen")))))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IF(COUNTA(A36:G36)=0,"",IF(COUNTA(A36:G36)&lt;7,"Datensatz vervollständigen",IF(SUMPRODUCT(($A$33:$A$38=A36)*1)&gt;1,"Doppelte ID",IF(AND(F36&lt;&gt;"Offen",F36&lt;&gt;"In Bearbeitung",F36&lt;&gt;"Abgeschlossen"),"Status prüfen",IF(F36="Abgeschlossen","Abschluss erfasst","Prüfung bleibt offen")))))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IF(COUNTA(A37:G37)=0,"",IF(COUNTA(A37:G37)&lt;7,"Datensatz vervollständigen",IF(SUMPRODUCT(($A$33:$A$38=A37)*1)&gt;1,"Doppelte ID",IF(AND(F37&lt;&gt;"Offen",F37&lt;&gt;"In Bearbeitung",F37&lt;&gt;"Abgeschlossen"),"Status prüfen",IF(F37="Abgeschlossen","Abschluss erfasst","Prüfung bleibt offen")))))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IF(COUNTA(A38:G38)=0,"",IF(COUNTA(A38:G38)&lt;7,"Datensatz vervollständigen",IF(SUMPRODUCT(($A$33:$A$38=A38)*1)&gt;1,"Doppelte ID",IF(AND(F38&lt;&gt;"Offen",F38&lt;&gt;"In Bearbeitung",F38&lt;&gt;"Abgeschlossen"),"Status prüfen",IF(F38="Abgeschlossen","Abschluss erfasst","Prüfung bleibt offen")))))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6" customHeight="1">
      <x:c r="A40" s="3" t="str">
        <x:v>Manueller Entscheidungsdatensatz. Nach Entscheidung des befugten Prüfers ausfüllen; frühere Antragsrevisionen erhalten.</x:v>
      </x:c>
      <x:c r="B40" s="3"/>
      <x:c r="C40" s="3"/>
      <x:c r="D40" s="3"/>
      <x:c r="E40" s="3"/>
      <x:c r="F40" s="3"/>
      <x:c r="G40" s="3"/>
      <x:c r="H40" s="3"/>
    </x:row>
    <x:row r="41" ht="70" customHeight="1">
      <x:c r="A41" s="3" t="str">
        <x:v>Entscheidung / Datum</x:v>
      </x:c>
      <x:c r="B41" s="5"/>
      <x:c r="C41" s="5"/>
      <x:c r="D41" s="5"/>
      <x:c r="E41" s="3" t="str">
        <x:v>Freigebende Person / Rolle</x:v>
      </x:c>
      <x:c r="F41" s="5"/>
      <x:c r="G41" s="5"/>
      <x:c r="H41" s="5"/>
    </x:row>
    <x:row r="42" ht="60" customHeight="1">
      <x:c r="A42" s="3" t="str">
        <x:v>Freigegebener Umfang</x:v>
      </x:c>
      <x:c r="B42" s="5"/>
      <x:c r="C42" s="5"/>
      <x:c r="D42" s="5"/>
      <x:c r="E42" s="3" t="str">
        <x:v>Bedingungen / Ausschlüsse</x:v>
      </x:c>
      <x:c r="F42" s="5"/>
      <x:c r="G42" s="5"/>
      <x:c r="H42" s="5"/>
    </x:row>
    <x:row r="43" ht="52" customHeight="1">
      <x:c r="A43" s="3" t="str">
        <x:v>Nachweis / Entscheidungs-ID</x:v>
      </x:c>
      <x:c r="B43" s="5"/>
      <x:c r="C43" s="5"/>
      <x:c r="D43" s="5"/>
      <x:c r="E43" s="3" t="str">
        <x:v>Wirksamer Auftrag / Los</x:v>
      </x:c>
      <x:c r="F43" s="5"/>
      <x:c r="G43" s="5"/>
      <x:c r="H43" s="5"/>
    </x:row>
    <x:row r="44" ht="55" customHeight="1">
      <x:c r="A44" s="3" t="str">
        <x:v>Umsetzungsverantwortlicher</x:v>
      </x:c>
      <x:c r="B44" s="5"/>
      <x:c r="C44" s="5"/>
      <x:c r="D44" s="5"/>
      <x:c r="E44" s="3" t="str">
        <x:v>Verifikation / Nachweis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Alle Beispielmaße, Toleranzen und Mengen sind fiktiv. Sie definieren keine Zeakka-Fertigungsgrenzen.</x:v>
      </x:c>
      <x:c r="B47" s="3"/>
      <x:c r="C47" s="3"/>
      <x:c r="D47" s="3"/>
      <x:c r="E47" s="3"/>
      <x:c r="F47" s="3"/>
      <x:c r="G47" s="3"/>
      <x:c r="H47" s="3"/>
    </x:row>
    <x:row r="48" ht="41" customHeight="1">
      <x:c r="A48" s="3" t="str">
        <x:v>Eine vollständige Zeile erfasst nur Felder. Sie verifiziert keine Nachweise, erkennt nicht jeden betroffenen Artikel und genehmigt weder Änderung noch Bestandsnutzung.</x:v>
      </x:c>
      <x:c r="B48" s="3"/>
      <x:c r="C48" s="3"/>
      <x:c r="D48" s="3"/>
      <x:c r="E48" s="3"/>
      <x:c r="F48" s="3"/>
      <x:c r="G48" s="3"/>
      <x:c r="H48" s="3"/>
    </x:row>
    <x:row r="49" ht="39" customHeight="1">
      <x:c r="A49" s="3" t="str">
        <x:v>SC01, SC02 und SC03 sind getrennte Teile des Restbestands von 100 Einheiten unter EX-PO-43. SC04 ist ein separater Auftragsvorschlag. Keine Summe wird berechnet.</x:v>
      </x:c>
      <x:c r="B49" s="3"/>
      <x:c r="C49" s="3"/>
      <x:c r="D49" s="3"/>
      <x:c r="E49" s="3"/>
      <x:c r="F49" s="3"/>
      <x:c r="G49" s="3"/>
      <x:c r="H49" s="3"/>
    </x:row>
    <x:row r="50" ht="36" customHeight="1">
      <x:c r="A50" s="3" t="str">
        <x:v>Bekannte Mengen als ganze Stückzahlen eingeben, N/A für Dokumente und Unbekannt für ungeklärten Umfang. Unbekanntes vor darauf gestützten Entscheidungen klären.</x:v>
      </x:c>
      <x:c r="B50" s="3"/>
      <x:c r="C50" s="3"/>
      <x:c r="D50" s="3"/>
      <x:c r="E50" s="3"/>
      <x:c r="F50" s="3"/>
      <x:c r="G50" s="3"/>
      <x:c r="H50" s="3"/>
    </x:row>
    <x:row r="51" ht="42" customHeight="1">
      <x:c r="A51" s="3" t="str">
        <x:v>IDs allein in Spalte A halten. Gleichheitsprüfungen unterscheiden keine Groß-/Kleinschreibung; einheitliche ID-Konvention nutzen. Ungenutzte Zeilen vollständig leer lassen.</x:v>
      </x:c>
      <x:c r="B51" s="3"/>
      <x:c r="C51" s="3"/>
      <x:c r="D51" s="3"/>
      <x:c r="E51" s="3"/>
      <x:c r="F51" s="3"/>
      <x:c r="G51" s="3"/>
      <x:c r="H51" s="3"/>
    </x:row>
    <x:row r="52" ht="35" customHeight="1">
      <x:c r="A52" s="3" t="str">
        <x:v>Kapazität: 6 Änderungen (13-18), 8 Umfangseinträge (22-29), 6 Prüfungen (33-38). Formeln und Duplikat-ID-Grenzen gemeinsam erweitern.</x:v>
      </x:c>
      <x:c r="B52" s="3"/>
      <x:c r="C52" s="3"/>
      <x:c r="D52" s="3"/>
      <x:c r="E52" s="3"/>
      <x:c r="F52" s="3"/>
      <x:c r="G52" s="3"/>
      <x:c r="H52" s="3"/>
    </x:row>
    <x:row r="53" ht="38" customHeight="1">
      <x:c r="A53" s="3" t="str">
        <x:v>Manuelle Entscheidungen benötigen benannte Befugnis, Datum, genaue Revision, Umfang und Nachweis. „Abschluss erfasst“ bestätigt nur einen ausgefüllten Prüfdatensatz.</x:v>
      </x:c>
      <x:c r="B53" s="3"/>
      <x:c r="C53" s="3"/>
      <x:c r="D53" s="3"/>
      <x:c r="E53" s="3"/>
      <x:c r="F53" s="3"/>
      <x:c r="G53" s="3"/>
      <x:c r="H53" s="3"/>
    </x:row>
    <x:row r="54" ht="36" customHeight="1">
      <x:c r="A54" s="3" t="str">
        <x:v>Kontext: NASA-Handbuch zum Systems Engineering, Abschnitt 6.5, Konfigurationsänderungssteuerung. Diese Vorlage ist kein NASA- oder zertifiziertes Freigabesystem.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AND(H13&lt;&gt;"",H13&lt;&gt;"Erfasst")</x:formula>
    </x:cfRule>
  </x:conditionalFormatting>
  <x:conditionalFormatting sqref="H22:H29">
    <x:cfRule type="expression" dxfId="1" priority="2">
      <x:formula>AND(H22&lt;&gt;"",H22&lt;&gt;"Erfasst")</x:formula>
    </x:cfRule>
  </x:conditionalFormatting>
  <x:conditionalFormatting sqref="H33:H38">
    <x:cfRule type="expression" dxfId="2" priority="3">
      <x:formula>AND(H33&lt;&gt;"",H33&lt;&gt;"Abschluss erfasst")</x:formula>
    </x:cfRule>
  </x:conditionalFormatting>
  <x:dataValidations count="1">
    <x:dataValidation type="list" sqref="F33:F38">
      <x:formula1>"Offen,In Bearbeitung,Abgeschlossen"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Technischer Änderungsantrag für Kabelkonfektionen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FIKTIVES BEISPIEL. Alle EX-Referenzen, Personen, Mengen und Entscheidungen sind erfunden.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7" customHeight="1">
      <x:c r="A5" s="3" t="str">
        <x:v>Antrags-ID / Revision</x:v>
      </x:c>
      <x:c r="B5" s="5" t="str">
        <x:v>EX-ECR-43 / A</x:v>
      </x:c>
      <x:c r="C5" s="5"/>
      <x:c r="D5" s="5"/>
      <x:c r="E5" s="3" t="str">
        <x:v>Baugruppe / Grundlage</x:v>
      </x:c>
      <x:c r="F5" s="5" t="str">
        <x:v>EX-CA-43 / Revision A</x:v>
      </x:c>
      <x:c r="G5" s="5"/>
      <x:c r="H5" s="5"/>
    </x:row>
    <x:row r="6" ht="57" customHeight="1">
      <x:c r="A6" s="3" t="str">
        <x:v>Antragsteller / Datum</x:v>
      </x:c>
      <x:c r="B6" s="5" t="str">
        <x:v>Fiktiver Einkäufer / 2026-10-19</x:v>
      </x:c>
      <x:c r="C6" s="5"/>
      <x:c r="D6" s="5"/>
      <x:c r="E6" s="3" t="str">
        <x:v>Vorgeschlagene Revision</x:v>
      </x:c>
      <x:c r="F6" s="5" t="str">
        <x:v>Kandidat Revision B; nicht freigegeben</x:v>
      </x:c>
      <x:c r="G6" s="5"/>
      <x:c r="H6" s="5"/>
    </x:row>
    <x:row r="7" ht="46" customHeight="1">
      <x:c r="A7" s="3" t="str">
        <x:v>Grund / Ziel</x:v>
      </x:c>
      <x:c r="B7" s="5" t="str">
        <x:v>Neue Gehäuseführung benötigt längeren J2-Abzweig.</x:v>
      </x:c>
      <x:c r="C7" s="5"/>
      <x:c r="D7" s="5"/>
      <x:c r="E7" s="3" t="str">
        <x:v>Referenzpaket</x:v>
      </x:c>
      <x:c r="F7" s="5" t="str">
        <x:v>EX-DWG-43 A, EX-BOM-43 A, EX-APR-43 A</x:v>
      </x:c>
      <x:c r="G7" s="5"/>
      <x:c r="H7" s="5"/>
    </x:row>
    <x:row r="8" ht="65" customHeight="1">
      <x:c r="A8" s="3" t="str">
        <x:v>Aktuelle manuelle Entscheidung</x:v>
      </x:c>
      <x:c r="B8" s="5" t="str">
        <x:v>Prüfung ausstehend; Revision B nicht umsetzen.</x:v>
      </x:c>
      <x:c r="C8" s="5"/>
      <x:c r="D8" s="5"/>
      <x:c r="E8" s="3" t="str">
        <x:v>Entscheidungsverantwortlicher / Referenz</x:v>
      </x:c>
      <x:c r="F8" s="5" t="str">
        <x:v>Fiktiver Kundeningenieur / EX-REV-43</x:v>
      </x:c>
      <x:c r="G8" s="5"/>
      <x:c r="H8" s="5"/>
    </x:row>
    <x:row r="9" ht="69" customHeight="1">
      <x:c r="A9" s="3" t="str">
        <x:v>Gewünschte Wirksamkeit</x:v>
      </x:c>
      <x:c r="B9" s="5" t="str">
        <x:v>Nur künftiger EX-PO-44 nach separater Freigabe.</x:v>
      </x:c>
      <x:c r="C9" s="5"/>
      <x:c r="D9" s="5"/>
      <x:c r="E9" s="3" t="str">
        <x:v>Ausgeschlossener Umfang</x:v>
      </x:c>
      <x:c r="F9" s="5" t="str">
        <x:v>EX-PO-43, Bestand und unfertige Arbeit bleiben unter A.</x:v>
      </x:c>
      <x:c r="G9" s="5"/>
      <x:c r="H9" s="5"/>
    </x:row>
    <x:row r="10" ht="64" customHeight="1">
      <x:c r="A10" s="3" t="str">
        <x:v>Musterprüfung / Verantwortlicher</x:v>
      </x:c>
      <x:c r="B10" s="5" t="str">
        <x:v>Neue Muster- und Einbauprüfung angefragt; Beispielingenieur.</x:v>
      </x:c>
      <x:c r="C10" s="5"/>
      <x:c r="D10" s="5"/>
      <x:c r="E10" s="3" t="str">
        <x:v>Kaufmännische Nachverfolgung</x:v>
      </x:c>
      <x:c r="F10" s="5" t="str">
        <x:v>Fiktiver Einkäufer bestätigt Preis, Termine und Bestelländerung.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Änderungs-ID</x:v>
      </x:c>
      <x:c r="B12" s="8" t="str">
        <x:v>Element / Referenz</x:v>
      </x:c>
      <x:c r="C12" s="8" t="str">
        <x:v>Aktuelle Definition</x:v>
      </x:c>
      <x:c r="D12" s="8" t="str">
        <x:v>Vorgeschlagene Definition</x:v>
      </x:c>
      <x:c r="E12" s="8" t="str">
        <x:v>Grund / Auswirkungsfrage</x:v>
      </x:c>
      <x:c r="F12" s="8" t="str">
        <x:v>Prüfverantwortlicher</x:v>
      </x:c>
      <x:c r="G12" s="8" t="str">
        <x:v>Nachweis / nächster Schritt</x:v>
      </x:c>
      <x:c r="H12" s="8" t="str">
        <x:v>Datensatzprüfung</x:v>
      </x:c>
    </x:row>
    <x:row r="13" ht="89" customHeight="1">
      <x:c r="A13" s="5" t="str">
        <x:v>CH01</x:v>
      </x:c>
      <x:c r="B13" s="5" t="str">
        <x:v>J2-Abzweig; EX-DWG-43 Detail 2</x:v>
      </x:c>
      <x:c r="C13" s="5" t="str">
        <x:v>180 +/- 3 mm, Bezug P bis J2-Rückseite</x:v>
      </x:c>
      <x:c r="D13" s="5" t="str">
        <x:v>220 +/- 3 mm, gleiche Bezüge</x:v>
      </x:c>
      <x:c r="E13" s="5" t="str">
        <x:v>Neue Gehäuseführung erfüllen; Reserve und Freiraum bestätigen.</x:v>
      </x:c>
      <x:c r="F13" s="5" t="str">
        <x:v>Fiktiver Kundeningenieur</x:v>
      </x:c>
      <x:c r="G13" s="5" t="str">
        <x:v>EX-REVIEW-43; neues Einbaumuster erforderlich.</x:v>
      </x:c>
      <x:c r="H13" s="3" t="str">
        <x:f>IF(COUNTA(A13:G13)=0,"",IF(COUNTA(A13:G13)&lt;7,"Datensatz vervollständigen",IF(SUMPRODUCT(($A$13:$A$18=A13)*1)&gt;1,"Doppelte ID","Erfasst")))</x:f>
        <x:v>Erfasst</x:v>
      </x:c>
    </x:row>
    <x:row r="14" ht="114" customHeight="1">
      <x:c r="A14" s="5" t="str">
        <x:v>CH02</x:v>
      </x:c>
      <x:c r="B14" s="5" t="str">
        <x:v>Zeichnungs- / Stücklisten- / Etikettrevision</x:v>
      </x:c>
      <x:c r="C14" s="5" t="str">
        <x:v>EX-DWG-43 A, EX-BOM-43 A, Etikett A</x:v>
      </x:c>
      <x:c r="D14" s="5" t="str">
        <x:v>Kandidatendokumente B; Länge geändert, Etikett B</x:v>
      </x:c>
      <x:c r="E14" s="5" t="str">
        <x:v>Freigegebene Dateien und tatsächliche Fertigung abstimmen.</x:v>
      </x:c>
      <x:c r="F14" s="5" t="str">
        <x:v>Fiktiver Dokumentverantwortlicher</x:v>
      </x:c>
      <x:c r="G14" s="5" t="str">
        <x:v>Nur B-Entwurfspaket; manuelle Freigabe abwarten.</x:v>
      </x:c>
      <x:c r="H14" s="3" t="str">
        <x:f>IF(COUNTA(A14:G14)=0,"",IF(COUNTA(A14:G14)&lt;7,"Datensatz vervollständigen",IF(SUMPRODUCT(($A$13:$A$18=A14)*1)&gt;1,"Doppelte ID","Erfasst")))</x:f>
        <x:v>Erfasst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vervollständigen",IF(SUMPRODUCT(($A$13:$A$18=A15)*1)&gt;1,"Doppelte ID","Erfasst")))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vervollständigen",IF(SUMPRODUCT(($A$13:$A$18=A16)*1)&gt;1,"Doppelte ID","Erfasst")))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vervollständigen",IF(SUMPRODUCT(($A$13:$A$18=A17)*1)&gt;1,"Doppelte ID","Erfasst")))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vervollständigen",IF(SUMPRODUCT(($A$13:$A$18=A18)*1)&gt;1,"Doppelte ID","Erfasst")))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5" customHeight="1">
      <x:c r="A20" s="3" t="str">
        <x:v>Register des betroffenen Umfangs. Jede Population einmal erfassen. Stückzahlen und Referenzen in getrennten Zellen halten.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Umfangs-ID</x:v>
      </x:c>
      <x:c r="B21" s="8" t="str">
        <x:v>Auftrag / Los / Dokument</x:v>
      </x:c>
      <x:c r="C21" s="8" t="str">
        <x:v>Stufe / Ort</x:v>
      </x:c>
      <x:c r="D21" s="8" t="str">
        <x:v>Menge (Einheiten)</x:v>
      </x:c>
      <x:c r="E21" s="8" t="str">
        <x:v>Aktuelle Revision</x:v>
      </x:c>
      <x:c r="F21" s="8" t="str">
        <x:v>Vorgeschlagene Behandlung</x:v>
      </x:c>
      <x:c r="G21" s="8" t="str">
        <x:v>Verantwortlicher / Nachweis</x:v>
      </x:c>
      <x:c r="H21" s="8" t="str">
        <x:v>Datensatzprüfung</x:v>
      </x:c>
    </x:row>
    <x:row r="22" ht="87" customHeight="1">
      <x:c r="A22" s="5" t="str">
        <x:v>SC01</x:v>
      </x:c>
      <x:c r="B22" s="5" t="str">
        <x:v>Rest EX-PO-43</x:v>
      </x:c>
      <x:c r="C22" s="5" t="str">
        <x:v>Noch nicht begonnen</x:v>
      </x:c>
      <x:c r="D22" s="9" t="n">
        <x:v>50</x:v>
      </x:c>
      <x:c r="E22" s="11" t="str">
        <x:v>A</x:v>
      </x:c>
      <x:c r="F22" s="5" t="str">
        <x:v>Bleibt A; keine B-Anweisung erteilt.</x:v>
      </x:c>
      <x:c r="G22" s="5" t="str">
        <x:v>Fiktiver Einkäufer / EX-ORDER-43</x:v>
      </x:c>
      <x:c r="H22" s="3" t="str">
        <x:f>IF(COUNTA(A22:G22)=0,"",IF(COUNTA(A22:G22)&lt;7,"Datensatz vervollständigen",IF(SUMPRODUCT(($A$22:$A$29=A22)*1)&gt;1,"Doppelte ID","Erfasst")))</x:f>
        <x:v>Erfasst</x:v>
      </x:c>
    </x:row>
    <x:row r="23" ht="96" customHeight="1">
      <x:c r="A23" s="5" t="str">
        <x:v>SC02</x:v>
      </x:c>
      <x:c r="B23" s="5" t="str">
        <x:v>EX-LOT-43W</x:v>
      </x:c>
      <x:c r="C23" s="5" t="str">
        <x:v>Unfertige Arbeit, Fabrikbereich</x:v>
      </x:c>
      <x:c r="D23" s="9" t="n">
        <x:v>20</x:v>
      </x:c>
      <x:c r="E23" s="11" t="str">
        <x:v>A</x:v>
      </x:c>
      <x:c r="F23" s="5" t="str">
        <x:v>Bleibt A; unter diesem Antrag nicht ändern.</x:v>
      </x:c>
      <x:c r="G23" s="5" t="str">
        <x:v>Fiktiver Planer / EX-WIP-43</x:v>
      </x:c>
      <x:c r="H23" s="3" t="str">
        <x:f>IF(COUNTA(A23:G23)=0,"",IF(COUNTA(A23:G23)&lt;7,"Datensatz vervollständigen",IF(SUMPRODUCT(($A$22:$A$29=A23)*1)&gt;1,"Doppelte ID","Erfasst")))</x:f>
        <x:v>Erfasst</x:v>
      </x:c>
    </x:row>
    <x:row r="24" ht="97" customHeight="1">
      <x:c r="A24" s="5" t="str">
        <x:v>SC03</x:v>
      </x:c>
      <x:c r="B24" s="5" t="str">
        <x:v>EX-LOT-43F</x:v>
      </x:c>
      <x:c r="C24" s="5" t="str">
        <x:v>Fertigbestand, EX-BIN-43</x:v>
      </x:c>
      <x:c r="D24" s="9" t="n">
        <x:v>30</x:v>
      </x:c>
      <x:c r="E24" s="11" t="str">
        <x:v>A</x:v>
      </x:c>
      <x:c r="F24" s="5" t="str">
        <x:v>Identität erhalten; keine Nacharbeit vorgeschlagen.</x:v>
      </x:c>
      <x:c r="G24" s="5" t="str">
        <x:v>Fiktiver Lagerleiter / EX-STOCK-43</x:v>
      </x:c>
      <x:c r="H24" s="3" t="str">
        <x:f>IF(COUNTA(A24:G24)=0,"",IF(COUNTA(A24:G24)&lt;7,"Datensatz vervollständigen",IF(SUMPRODUCT(($A$22:$A$29=A24)*1)&gt;1,"Doppelte ID","Erfasst")))</x:f>
        <x:v>Erfasst</x:v>
      </x:c>
    </x:row>
    <x:row r="25" ht="94" customHeight="1">
      <x:c r="A25" s="5" t="str">
        <x:v>SC04</x:v>
      </x:c>
      <x:c r="B25" s="5" t="str">
        <x:v>EX-PO-44 vorgeschlagen</x:v>
      </x:c>
      <x:c r="C25" s="5" t="str">
        <x:v>Zukünftiger Auftragsvorschlag</x:v>
      </x:c>
      <x:c r="D25" s="9" t="n">
        <x:v>60</x:v>
      </x:c>
      <x:c r="E25" s="11" t="str">
        <x:v>B-Kandidat</x:v>
      </x:c>
      <x:c r="F25" s="5" t="str">
        <x:v>Musterprüfung und separate Freigabe abwarten.</x:v>
      </x:c>
      <x:c r="G25" s="5" t="str">
        <x:v>Fiktiver Einkäufer / EX-QUOTE-44</x:v>
      </x:c>
      <x:c r="H25" s="3" t="str">
        <x:f>IF(COUNTA(A25:G25)=0,"",IF(COUNTA(A25:G25)&lt;7,"Datensatz vervollständigen",IF(SUMPRODUCT(($A$22:$A$29=A25)*1)&gt;1,"Doppelte ID","Erfasst")))</x:f>
        <x:v>Erfasst</x:v>
      </x:c>
    </x:row>
    <x:row r="26" ht="95" customHeight="1">
      <x:c r="A26" s="5" t="str">
        <x:v>SC05</x:v>
      </x:c>
      <x:c r="B26" s="5" t="str">
        <x:v>EX-DWG-43 / Stückliste / Etikett</x:v>
      </x:c>
      <x:c r="C26" s="5" t="str">
        <x:v>Dokumentenpaket</x:v>
      </x:c>
      <x:c r="D26" s="9" t="str">
        <x:v>N/A</x:v>
      </x:c>
      <x:c r="E26" s="11" t="str">
        <x:v>A freigegeben</x:v>
      </x:c>
      <x:c r="F26" s="5" t="str">
        <x:v>B-Entwurf; A und Verteilnachweis erhalten.</x:v>
      </x:c>
      <x:c r="G26" s="5" t="str">
        <x:v>Fiktiver Dokumentverantwortlicher / EX-DOC-43</x:v>
      </x:c>
      <x:c r="H26" s="3" t="str">
        <x:f>IF(COUNTA(A26:G26)=0,"",IF(COUNTA(A26:G26)&lt;7,"Datensatz vervollständigen",IF(SUMPRODUCT(($A$22:$A$29=A26)*1)&gt;1,"Doppelte ID","Erfasst")))</x:f>
        <x:v>Erfasst</x:v>
      </x:c>
    </x:row>
    <x:row r="27" ht="89" customHeight="1">
      <x:c r="A27" s="5" t="str">
        <x:v>SC06</x:v>
      </x:c>
      <x:c r="B27" s="5" t="str">
        <x:v>Gelieferte / Feldeinheiten</x:v>
      </x:c>
      <x:c r="C27" s="5" t="str">
        <x:v>Umfangsprüfung</x:v>
      </x:c>
      <x:c r="D27" s="9" t="str">
        <x:v>Unbekannt</x:v>
      </x:c>
      <x:c r="E27" s="11" t="str">
        <x:v>Zu bestätigen</x:v>
      </x:c>
      <x:c r="F27" s="5" t="str">
        <x:v>Existenz betroffener Einheiten bestätigen.</x:v>
      </x:c>
      <x:c r="G27" s="5" t="str">
        <x:v>Fiktiver Einkäufer / Aufgabe RV03</x:v>
      </x:c>
      <x:c r="H27" s="3" t="str">
        <x:f>IF(COUNTA(A27:G27)=0,"",IF(COUNTA(A27:G27)&lt;7,"Datensatz vervollständigen",IF(SUMPRODUCT(($A$22:$A$29=A27)*1)&gt;1,"Doppelte ID","Erfasst")))</x:f>
        <x:v>Erfasst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IF(COUNTA(A28:G28)=0,"",IF(COUNTA(A28:G28)&lt;7,"Datensatz vervollständigen",IF(SUMPRODUCT(($A$22:$A$29=A28)*1)&gt;1,"Doppelte ID","Erfasst")))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IF(COUNTA(A29:G29)=0,"",IF(COUNTA(A29:G29)&lt;7,"Datensatz vervollständigen",IF(SUMPRODUCT(($A$22:$A$29=A29)*1)&gt;1,"Doppelte ID","Erfasst")))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9" customHeight="1">
      <x:c r="A31" s="3" t="str">
        <x:v>Erforderliche Prüfungen. „Erfasst“ bedeutet nicht, dass die Prüfung abgeschlossen oder freigegeben ist.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Prüfaufgaben-ID</x:v>
      </x:c>
      <x:c r="B32" s="8" t="str">
        <x:v>Prüfung / Anforderung</x:v>
      </x:c>
      <x:c r="C32" s="8" t="str">
        <x:v>Umfang / Muster-ID</x:v>
      </x:c>
      <x:c r="D32" s="8" t="str">
        <x:v>Verantwortlicher</x:v>
      </x:c>
      <x:c r="E32" s="8" t="str">
        <x:v>Fälligkeit</x:v>
      </x:c>
      <x:c r="F32" s="8" t="str">
        <x:v>Status</x:v>
      </x:c>
      <x:c r="G32" s="8" t="str">
        <x:v>Nachweis / offene Aufgabe</x:v>
      </x:c>
      <x:c r="H32" s="8" t="str">
        <x:v>Datensatzprüfung</x:v>
      </x:c>
    </x:row>
    <x:row r="33" ht="85" customHeight="1">
      <x:c r="A33" s="5" t="str">
        <x:v>RV01</x:v>
      </x:c>
      <x:c r="B33" s="5" t="str">
        <x:v>Neue Länge und Einbaupassung</x:v>
      </x:c>
      <x:c r="C33" s="5" t="str">
        <x:v>EX-SMP-43B, Kandidat B</x:v>
      </x:c>
      <x:c r="D33" s="5" t="str">
        <x:v>Fiktiver Kundeningenieur</x:v>
      </x:c>
      <x:c r="E33" s="10" t="d">
        <x:v>2026-10-23T00:00:00.000Z</x:v>
      </x:c>
      <x:c r="F33" s="11" t="str">
        <x:v>Offen</x:v>
      </x:c>
      <x:c r="G33" s="5" t="str">
        <x:v>Musterplan, Weg und Kriterien vor Fertigung bestätigen.</x:v>
      </x:c>
      <x:c r="H33" s="3" t="str">
        <x:f>IF(COUNTA(A33:G33)=0,"",IF(COUNTA(A33:G33)&lt;7,"Datensatz vervollständigen",IF(SUMPRODUCT(($A$33:$A$38=A33)*1)&gt;1,"Doppelte ID",IF(AND(F33&lt;&gt;"Offen",F33&lt;&gt;"In Bearbeitung",F33&lt;&gt;"Abgeschlossen"),"Status prüfen",IF(F33="Abgeschlossen","Abschluss erfasst","Prüfung bleibt offen")))))</x:f>
        <x:v>Prüfung bleibt offen</x:v>
      </x:c>
    </x:row>
    <x:row r="34" ht="98" customHeight="1">
      <x:c r="A34" s="5" t="str">
        <x:v>RV02</x:v>
      </x:c>
      <x:c r="B34" s="5" t="str">
        <x:v>Auswirkung auf Fertigungs-/Prüfdokumente</x:v>
      </x:c>
      <x:c r="C34" s="5" t="str">
        <x:v>B-Zeichnungsentwurf, Stückliste und Prüfdatensatz</x:v>
      </x:c>
      <x:c r="D34" s="5" t="str">
        <x:v>Fiktiver Lieferanteningenieur</x:v>
      </x:c>
      <x:c r="E34" s="10" t="d">
        <x:v>2026-10-22T00:00:00.000Z</x:v>
      </x:c>
      <x:c r="F34" s="11" t="str">
        <x:v>In Bearbeitung</x:v>
      </x:c>
      <x:c r="G34" s="5" t="str">
        <x:v>Messmethode prüfen; Pinbelegung soll unverändert bleiben.</x:v>
      </x:c>
      <x:c r="H34" s="3" t="str">
        <x:f>IF(COUNTA(A34:G34)=0,"",IF(COUNTA(A34:G34)&lt;7,"Datensatz vervollständigen",IF(SUMPRODUCT(($A$33:$A$38=A34)*1)&gt;1,"Doppelte ID",IF(AND(F34&lt;&gt;"Offen",F34&lt;&gt;"In Bearbeitung",F34&lt;&gt;"Abgeschlossen"),"Status prüfen",IF(F34="Abgeschlossen","Abschluss erfasst","Prüfung bleibt offen")))))</x:f>
        <x:v>Prüfung bleibt offen</x:v>
      </x:c>
    </x:row>
    <x:row r="35" ht="95" customHeight="1">
      <x:c r="A35" s="5" t="str">
        <x:v>RV03</x:v>
      </x:c>
      <x:c r="B35" s="5" t="str">
        <x:v>Betroffener Umfang und kaufmännische Prüfung</x:v>
      </x:c>
      <x:c r="C35" s="5" t="str">
        <x:v>SC01-SC06; vorgeschlagener EX-PO-44</x:v>
      </x:c>
      <x:c r="D35" s="5" t="str">
        <x:v>Fiktiver Einkäufer</x:v>
      </x:c>
      <x:c r="E35" s="10" t="d">
        <x:v>2026-10-22T00:00:00.000Z</x:v>
      </x:c>
      <x:c r="F35" s="11" t="str">
        <x:v>Offen</x:v>
      </x:c>
      <x:c r="G35" s="5" t="str">
        <x:v>Gelieferte Population, Angebot und Termine klären.</x:v>
      </x:c>
      <x:c r="H35" s="3" t="str">
        <x:f>IF(COUNTA(A35:G35)=0,"",IF(COUNTA(A35:G35)&lt;7,"Datensatz vervollständigen",IF(SUMPRODUCT(($A$33:$A$38=A35)*1)&gt;1,"Doppelte ID",IF(AND(F35&lt;&gt;"Offen",F35&lt;&gt;"In Bearbeitung",F35&lt;&gt;"Abgeschlossen"),"Status prüfen",IF(F35="Abgeschlossen","Abschluss erfasst","Prüfung bleibt offen")))))</x:f>
        <x:v>Prüfung bleibt offen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IF(COUNTA(A36:G36)=0,"",IF(COUNTA(A36:G36)&lt;7,"Datensatz vervollständigen",IF(SUMPRODUCT(($A$33:$A$38=A36)*1)&gt;1,"Doppelte ID",IF(AND(F36&lt;&gt;"Offen",F36&lt;&gt;"In Bearbeitung",F36&lt;&gt;"Abgeschlossen"),"Status prüfen",IF(F36="Abgeschlossen","Abschluss erfasst","Prüfung bleibt offen")))))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IF(COUNTA(A37:G37)=0,"",IF(COUNTA(A37:G37)&lt;7,"Datensatz vervollständigen",IF(SUMPRODUCT(($A$33:$A$38=A37)*1)&gt;1,"Doppelte ID",IF(AND(F37&lt;&gt;"Offen",F37&lt;&gt;"In Bearbeitung",F37&lt;&gt;"Abgeschlossen"),"Status prüfen",IF(F37="Abgeschlossen","Abschluss erfasst","Prüfung bleibt offen")))))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IF(COUNTA(A38:G38)=0,"",IF(COUNTA(A38:G38)&lt;7,"Datensatz vervollständigen",IF(SUMPRODUCT(($A$33:$A$38=A38)*1)&gt;1,"Doppelte ID",IF(AND(F38&lt;&gt;"Offen",F38&lt;&gt;"In Bearbeitung",F38&lt;&gt;"Abgeschlossen"),"Status prüfen",IF(F38="Abgeschlossen","Abschluss erfasst","Prüfung bleibt offen")))))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6" customHeight="1">
      <x:c r="A40" s="3" t="str">
        <x:v>Manueller Entscheidungsdatensatz. Nach Entscheidung des befugten Prüfers ausfüllen; frühere Antragsrevisionen erhalten.</x:v>
      </x:c>
      <x:c r="B40" s="3"/>
      <x:c r="C40" s="3"/>
      <x:c r="D40" s="3"/>
      <x:c r="E40" s="3"/>
      <x:c r="F40" s="3"/>
      <x:c r="G40" s="3"/>
      <x:c r="H40" s="3"/>
    </x:row>
    <x:row r="41" ht="70" customHeight="1">
      <x:c r="A41" s="3" t="str">
        <x:v>Entscheidung / Datum</x:v>
      </x:c>
      <x:c r="B41" s="5" t="str">
        <x:v>Ausstehend / 2026-10-19</x:v>
      </x:c>
      <x:c r="C41" s="5"/>
      <x:c r="D41" s="5"/>
      <x:c r="E41" s="3" t="str">
        <x:v>Freigebende Person / Rolle</x:v>
      </x:c>
      <x:c r="F41" s="5" t="str">
        <x:v>Fiktiver Kundeningenieur / Anwendungskonstruktionsinstanz</x:v>
      </x:c>
      <x:c r="G41" s="5"/>
      <x:c r="H41" s="5"/>
    </x:row>
    <x:row r="42" ht="60" customHeight="1">
      <x:c r="A42" s="3" t="str">
        <x:v>Freigegebener Umfang</x:v>
      </x:c>
      <x:c r="B42" s="5" t="str">
        <x:v>Keiner; Revision B ist nicht freigegeben.</x:v>
      </x:c>
      <x:c r="C42" s="5"/>
      <x:c r="D42" s="5"/>
      <x:c r="E42" s="3" t="str">
        <x:v>Bedingungen / Ausschlüsse</x:v>
      </x:c>
      <x:c r="F42" s="5" t="str">
        <x:v>Alle Prüfungen bleiben offen; A-Aufträge unverändert.</x:v>
      </x:c>
      <x:c r="G42" s="5"/>
      <x:c r="H42" s="5"/>
    </x:row>
    <x:row r="43" ht="60" customHeight="1">
      <x:c r="A43" s="3" t="str">
        <x:v>Nachweis / Entscheidungs-ID</x:v>
      </x:c>
      <x:c r="B43" s="5" t="str">
        <x:v>EX-REV-43 Datensatz zur ausstehenden Prüfung</x:v>
      </x:c>
      <x:c r="C43" s="5"/>
      <x:c r="D43" s="5"/>
      <x:c r="E43" s="3" t="str">
        <x:v>Wirksamer Auftrag / Los</x:v>
      </x:c>
      <x:c r="F43" s="5" t="str">
        <x:v>Keiner; EX-PO-44 ist nur ein Vorschlag.</x:v>
      </x:c>
      <x:c r="G43" s="5"/>
      <x:c r="H43" s="5"/>
    </x:row>
    <x:row r="44" ht="55" customHeight="1">
      <x:c r="A44" s="3" t="str">
        <x:v>Umsetzungsverantwortlicher</x:v>
      </x:c>
      <x:c r="B44" s="5" t="str">
        <x:v>Bis Freigabe nicht zugewiesen</x:v>
      </x:c>
      <x:c r="C44" s="5"/>
      <x:c r="D44" s="5"/>
      <x:c r="E44" s="3" t="str">
        <x:v>Verifikation / Nachweis</x:v>
      </x:c>
      <x:c r="F44" s="5" t="str">
        <x:v>Nicht begonnen; Freigabe- und Umsetzungsprüfung ausstehend.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Alle Beispielmaße, Toleranzen und Mengen sind fiktiv. Sie definieren keine Zeakka-Fertigungsgrenzen.</x:v>
      </x:c>
      <x:c r="B47" s="3"/>
      <x:c r="C47" s="3"/>
      <x:c r="D47" s="3"/>
      <x:c r="E47" s="3"/>
      <x:c r="F47" s="3"/>
      <x:c r="G47" s="3"/>
      <x:c r="H47" s="3"/>
    </x:row>
    <x:row r="48" ht="41" customHeight="1">
      <x:c r="A48" s="3" t="str">
        <x:v>Eine vollständige Zeile erfasst nur Felder. Sie verifiziert keine Nachweise, erkennt nicht jeden betroffenen Artikel und genehmigt weder Änderung noch Bestandsnutzung.</x:v>
      </x:c>
      <x:c r="B48" s="3"/>
      <x:c r="C48" s="3"/>
      <x:c r="D48" s="3"/>
      <x:c r="E48" s="3"/>
      <x:c r="F48" s="3"/>
      <x:c r="G48" s="3"/>
      <x:c r="H48" s="3"/>
    </x:row>
    <x:row r="49" ht="39" customHeight="1">
      <x:c r="A49" s="3" t="str">
        <x:v>SC01, SC02 und SC03 sind getrennte Teile des Restbestands von 100 Einheiten unter EX-PO-43. SC04 ist ein separater Auftragsvorschlag. Keine Summe wird berechnet.</x:v>
      </x:c>
      <x:c r="B49" s="3"/>
      <x:c r="C49" s="3"/>
      <x:c r="D49" s="3"/>
      <x:c r="E49" s="3"/>
      <x:c r="F49" s="3"/>
      <x:c r="G49" s="3"/>
      <x:c r="H49" s="3"/>
    </x:row>
    <x:row r="50" ht="36" customHeight="1">
      <x:c r="A50" s="3" t="str">
        <x:v>Bekannte Mengen als ganze Stückzahlen eingeben, N/A für Dokumente und Unbekannt für ungeklärten Umfang. Unbekanntes vor darauf gestützten Entscheidungen klären.</x:v>
      </x:c>
      <x:c r="B50" s="3"/>
      <x:c r="C50" s="3"/>
      <x:c r="D50" s="3"/>
      <x:c r="E50" s="3"/>
      <x:c r="F50" s="3"/>
      <x:c r="G50" s="3"/>
      <x:c r="H50" s="3"/>
    </x:row>
    <x:row r="51" ht="42" customHeight="1">
      <x:c r="A51" s="3" t="str">
        <x:v>IDs allein in Spalte A halten. Gleichheitsprüfungen unterscheiden keine Groß-/Kleinschreibung; einheitliche ID-Konvention nutzen. Ungenutzte Zeilen vollständig leer lassen.</x:v>
      </x:c>
      <x:c r="B51" s="3"/>
      <x:c r="C51" s="3"/>
      <x:c r="D51" s="3"/>
      <x:c r="E51" s="3"/>
      <x:c r="F51" s="3"/>
      <x:c r="G51" s="3"/>
      <x:c r="H51" s="3"/>
    </x:row>
    <x:row r="52" ht="35" customHeight="1">
      <x:c r="A52" s="3" t="str">
        <x:v>Kapazität: 6 Änderungen (13-18), 8 Umfangseinträge (22-29), 6 Prüfungen (33-38). Formeln und Duplikat-ID-Grenzen gemeinsam erweitern.</x:v>
      </x:c>
      <x:c r="B52" s="3"/>
      <x:c r="C52" s="3"/>
      <x:c r="D52" s="3"/>
      <x:c r="E52" s="3"/>
      <x:c r="F52" s="3"/>
      <x:c r="G52" s="3"/>
      <x:c r="H52" s="3"/>
    </x:row>
    <x:row r="53" ht="38" customHeight="1">
      <x:c r="A53" s="3" t="str">
        <x:v>Manuelle Entscheidungen benötigen benannte Befugnis, Datum, genaue Revision, Umfang und Nachweis. „Abschluss erfasst“ bestätigt nur einen ausgefüllten Prüfdatensatz.</x:v>
      </x:c>
      <x:c r="B53" s="3"/>
      <x:c r="C53" s="3"/>
      <x:c r="D53" s="3"/>
      <x:c r="E53" s="3"/>
      <x:c r="F53" s="3"/>
      <x:c r="G53" s="3"/>
      <x:c r="H53" s="3"/>
    </x:row>
    <x:row r="54" ht="36" customHeight="1">
      <x:c r="A54" s="3" t="str">
        <x:v>Kontext: NASA-Handbuch zum Systems Engineering, Abschnitt 6.5, Konfigurationsänderungssteuerung. Diese Vorlage ist kein NASA- oder zertifiziertes Freigabesystem.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AND(H13&lt;&gt;"",H13&lt;&gt;"Erfasst")</x:formula>
    </x:cfRule>
  </x:conditionalFormatting>
  <x:conditionalFormatting sqref="H22:H29">
    <x:cfRule type="expression" dxfId="4" priority="2">
      <x:formula>AND(H22&lt;&gt;"",H22&lt;&gt;"Erfasst")</x:formula>
    </x:cfRule>
  </x:conditionalFormatting>
  <x:conditionalFormatting sqref="H33:H38">
    <x:cfRule type="expression" dxfId="5" priority="3">
      <x:formula>AND(H33&lt;&gt;"",H33&lt;&gt;"Abschluss erfasst")</x:formula>
    </x:cfRule>
  </x:conditionalFormatting>
  <x:dataValidations count="1">
    <x:dataValidation type="list" sqref="F33:F38">
      <x:formula1>"Offen,In Bearbeitung,Abgeschlossen"</x:formula1>
    </x:dataValidation>
  </x:dataValidations>
  <x:pageMargins left="0.7" right="0.7" top="0.75" bottom="0.75" header="0.3" footer="0.3"/>
</x:worksheet>
</file>