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98f871db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omparison" sheetId="1" r:id="Rfbd10afb06b74a4f"/>
    <x:sheet xmlns:r="http://schemas.openxmlformats.org/officeDocument/2006/relationships" name="Example" sheetId="2" r:id="R0fcb7553589940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1fbb741e443af" /><Relationship Type="http://schemas.openxmlformats.org/officeDocument/2006/relationships/theme" Target="/xl/theme/theme1.xml" Id="Rdf0f801e2cfb446c" /><Relationship Type="http://schemas.openxmlformats.org/officeDocument/2006/relationships/sharedStrings" Target="/xl/sharedStrings.xml" Id="Rdceb2cd87d0a42ef" /><Relationship Type="http://schemas.openxmlformats.org/officeDocument/2006/relationships/worksheet" Target="/xl/worksheets/sheet1.xml" Id="Rfbd10afb06b74a4f" /><Relationship Type="http://schemas.openxmlformats.org/officeDocument/2006/relationships/worksheet" Target="/xl/worksheets/sheet2.xml" Id="R0fcb7553589940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Connector Alternative Comparison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Amber cells are editable. Record checks assess field presence and duplicate IDs only. They never approve compatibility.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Project / assembly revision</x:v>
      </x:c>
      <x:c r="B5" s="3"/>
      <x:c r="C5" s="5"/>
      <x:c r="D5" s="5"/>
      <x:c r="E5" s="3" t="str">
        <x:v>Comparison ID / revision</x:v>
      </x:c>
      <x:c r="F5" s="3"/>
      <x:c r="G5" s="5"/>
      <x:c r="H5" s="5"/>
    </x:row>
    <x:row r="6" ht="42" customHeight="1">
      <x:c r="A6" s="3" t="str">
        <x:v>Original housing / terminal</x:v>
      </x:c>
      <x:c r="B6" s="3"/>
      <x:c r="C6" s="5"/>
      <x:c r="D6" s="5"/>
      <x:c r="E6" s="3" t="str">
        <x:v>Candidate housing / terminal</x:v>
      </x:c>
      <x:c r="F6" s="3"/>
      <x:c r="G6" s="5"/>
      <x:c r="H6" s="5"/>
    </x:row>
    <x:row r="7" ht="42" customHeight="1">
      <x:c r="A7" s="3" t="str">
        <x:v>Retained mating counterpart</x:v>
      </x:c>
      <x:c r="B7" s="3"/>
      <x:c r="C7" s="5"/>
      <x:c r="D7" s="5"/>
      <x:c r="E7" s="3" t="str">
        <x:v>Scope / wire configuration</x:v>
      </x:c>
      <x:c r="F7" s="3"/>
      <x:c r="G7" s="5"/>
      <x:c r="H7" s="5"/>
    </x:row>
    <x:row r="8" ht="42" customHeight="1">
      <x:c r="A8" s="3" t="str">
        <x:v>Baseline document package</x:v>
      </x:c>
      <x:c r="B8" s="3"/>
      <x:c r="C8" s="5"/>
      <x:c r="D8" s="5"/>
      <x:c r="E8" s="3" t="str">
        <x:v>Candidate package</x:v>
      </x:c>
      <x:c r="F8" s="3"/>
      <x:c r="G8" s="5"/>
      <x:c r="H8" s="5"/>
    </x:row>
    <x:row r="9" ht="42" customHeight="1">
      <x:c r="A9" s="3" t="str">
        <x:v>Review authority / date</x:v>
      </x:c>
      <x:c r="B9" s="3"/>
      <x:c r="C9" s="5"/>
      <x:c r="D9" s="5"/>
      <x:c r="E9" s="3" t="str">
        <x:v>Current manual decision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42" customHeight="1">
      <x:c r="A11" s="8" t="str">
        <x:v>Record ID</x:v>
      </x:c>
      <x:c r="B11" s="8" t="str">
        <x:v>Requirement / feature</x:v>
      </x:c>
      <x:c r="C11" s="8" t="str">
        <x:v>Baseline evidence</x:v>
      </x:c>
      <x:c r="D11" s="8" t="str">
        <x:v>Candidate evidence</x:v>
      </x:c>
      <x:c r="E11" s="8" t="str">
        <x:v>Difference / unknown</x:v>
      </x:c>
      <x:c r="F11" s="8" t="str">
        <x:v>Validation / next action</x:v>
      </x:c>
      <x:c r="G11" s="8" t="str">
        <x:v>Owner / target date</x:v>
      </x:c>
      <x:c r="H11" s="8" t="str">
        <x:v>Record check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IF(COUNTA(A12:G12)=0,"",IF(COUNTA(A12:G12)&lt;7,"Complete record",IF(SUMPRODUCT(($A$12:$A$21=A12)*1)&gt;1,"Duplicate ID","Recorded")))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record",IF(SUMPRODUCT(($A$12:$A$21=A13)*1)&gt;1,"Duplicate ID","Recorded")))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record",IF(SUMPRODUCT(($A$12:$A$21=A14)*1)&gt;1,"Duplicate ID","Recorded")))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record",IF(SUMPRODUCT(($A$12:$A$21=A15)*1)&gt;1,"Duplicate ID","Recorded")))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record",IF(SUMPRODUCT(($A$12:$A$21=A16)*1)&gt;1,"Duplicate ID","Recorded")))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record",IF(SUMPRODUCT(($A$12:$A$21=A17)*1)&gt;1,"Duplicate ID","Recorded")))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record",IF(SUMPRODUCT(($A$12:$A$21=A18)*1)&gt;1,"Duplicate ID","Recorded")))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record",IF(SUMPRODUCT(($A$12:$A$21=A19)*1)&gt;1,"Duplicate ID","Recorded")))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record",IF(SUMPRODUCT(($A$12:$A$21=A20)*1)&gt;1,"Duplicate ID","Recorded")))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IF(COUNTA(A21:G21)=0,"",IF(COUNTA(A21:G21)&lt;7,"Complete record",IF(SUMPRODUCT(($A$12:$A$21=A21)*1)&gt;1,"Duplicate ID","Recorded")))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Manual disposition. A Recorded row may still contain Unknown or an unresolved difference.</x:v>
      </x:c>
      <x:c r="B23" s="3"/>
      <x:c r="C23" s="3"/>
      <x:c r="D23" s="3"/>
      <x:c r="E23" s="3"/>
      <x:c r="F23" s="3"/>
      <x:c r="G23" s="3"/>
      <x:c r="H23" s="3"/>
    </x:row>
    <x:row r="24" ht="42" customHeight="1">
      <x:c r="A24" s="3" t="str">
        <x:v>Decision / date</x:v>
      </x:c>
      <x:c r="B24" s="3"/>
      <x:c r="C24" s="5"/>
      <x:c r="D24" s="5"/>
      <x:c r="E24" s="3" t="str">
        <x:v>Decision maker / role</x:v>
      </x:c>
      <x:c r="F24" s="3"/>
      <x:c r="G24" s="5"/>
      <x:c r="H24" s="5"/>
    </x:row>
    <x:row r="25" ht="42" customHeight="1">
      <x:c r="A25" s="3" t="str">
        <x:v>Authorized configuration</x:v>
      </x:c>
      <x:c r="B25" s="3"/>
      <x:c r="C25" s="5"/>
      <x:c r="D25" s="5"/>
      <x:c r="E25" s="3" t="str">
        <x:v>Conditions / exclusions</x:v>
      </x:c>
      <x:c r="F25" s="3"/>
      <x:c r="G25" s="5"/>
      <x:c r="H25" s="5"/>
    </x:row>
    <x:row r="26" ht="42" customHeight="1">
      <x:c r="A26" s="3" t="str">
        <x:v>Evidence / decision reference</x:v>
      </x:c>
      <x:c r="B26" s="3"/>
      <x:c r="C26" s="5"/>
      <x:c r="D26" s="5"/>
      <x:c r="E26" s="3" t="str">
        <x:v>Effective scope / next review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Use one workbook copy per candidate configuration. Keep the exact counterpart, wire and drawing revisions with the record.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IDs are case-insensitive. Keep unused rows blank. Ten records are provided (12-21); extend formulas and their duplicate-ID bounds together.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Recorded means required cells contain entries and the ID is not duplicated. It does not validate evidence or approve technical suitability.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All EX references, people, dates and the 2 mm difference are fictional examples, not a real connector comparison.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Source context: Molex iGrid application specification refers to sales drawings for product form and dimensions. Use the exact part documents.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Configuration-control context: NASA Systems Engineering Handbook, 6.5. This is not a NASA form or certified approval system.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AND(H12&lt;&gt;"",H12&lt;&gt;"Recorded")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5" customHeight="1">
      <x:c r="A2" s="4" t="str">
        <x:v>Connector Alternative Comparison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FICTIONAL EXAMPLE. EX references and dimensions are invented. No real cross-brand compatibility is claimed.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Project / assembly revision</x:v>
      </x:c>
      <x:c r="B5" s="3"/>
      <x:c r="C5" s="5" t="str">
        <x:v>EX-CA-49 / revision A</x:v>
      </x:c>
      <x:c r="D5" s="5"/>
      <x:c r="E5" s="3" t="str">
        <x:v>Comparison ID / revision</x:v>
      </x:c>
      <x:c r="F5" s="3"/>
      <x:c r="G5" s="5" t="str">
        <x:v>EX-CMP-49 / A</x:v>
      </x:c>
      <x:c r="H5" s="5"/>
    </x:row>
    <x:row r="6" ht="42" customHeight="1">
      <x:c r="A6" s="3" t="str">
        <x:v>Original housing / terminal</x:v>
      </x:c>
      <x:c r="B6" s="3"/>
      <x:c r="C6" s="5" t="str">
        <x:v>EX-BASE-H49 / EX-BASE-T49</x:v>
      </x:c>
      <x:c r="D6" s="5"/>
      <x:c r="E6" s="3" t="str">
        <x:v>Candidate housing / terminal</x:v>
      </x:c>
      <x:c r="F6" s="3"/>
      <x:c r="G6" s="5" t="str">
        <x:v>EX-CAND-H49 / EX-CAND-T49</x:v>
      </x:c>
      <x:c r="H6" s="5"/>
    </x:row>
    <x:row r="7" ht="42" customHeight="1">
      <x:c r="A7" s="3" t="str">
        <x:v>Retained mating counterpart</x:v>
      </x:c>
      <x:c r="B7" s="3"/>
      <x:c r="C7" s="5" t="str">
        <x:v>EX-HDR-49 / drawing A</x:v>
      </x:c>
      <x:c r="D7" s="5"/>
      <x:c r="E7" s="3" t="str">
        <x:v>Scope / wire configuration</x:v>
      </x:c>
      <x:c r="F7" s="3"/>
      <x:c r="G7" s="5" t="str">
        <x:v>Cable-side substitution only; EX-WIRE-49 A</x:v>
      </x:c>
      <x:c r="H7" s="5"/>
    </x:row>
    <x:row r="8" ht="42" customHeight="1">
      <x:c r="A8" s="3" t="str">
        <x:v>Baseline document package</x:v>
      </x:c>
      <x:c r="B8" s="3"/>
      <x:c r="C8" s="5" t="str">
        <x:v>EX-BASE-DWG-49 A; EX-ENC-49 A</x:v>
      </x:c>
      <x:c r="D8" s="5"/>
      <x:c r="E8" s="3" t="str">
        <x:v>Candidate package</x:v>
      </x:c>
      <x:c r="F8" s="3"/>
      <x:c r="G8" s="5" t="str">
        <x:v>EX-CAND-DWG-49 A; further evidence requested</x:v>
      </x:c>
      <x:c r="H8" s="5"/>
    </x:row>
    <x:row r="9" ht="42" customHeight="1">
      <x:c r="A9" s="3" t="str">
        <x:v>Review authority / date</x:v>
      </x:c>
      <x:c r="B9" s="3"/>
      <x:c r="C9" s="5" t="str">
        <x:v>Example customer design authority / 2026-10-19</x:v>
      </x:c>
      <x:c r="D9" s="5"/>
      <x:c r="E9" s="3" t="str">
        <x:v>Current manual decision</x:v>
      </x:c>
      <x:c r="F9" s="3"/>
      <x:c r="G9" s="5" t="str">
        <x:v>Pending. No production substitution authorized.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42" customHeight="1">
      <x:c r="A11" s="8" t="str">
        <x:v>Record ID</x:v>
      </x:c>
      <x:c r="B11" s="8" t="str">
        <x:v>Requirement / feature</x:v>
      </x:c>
      <x:c r="C11" s="8" t="str">
        <x:v>Baseline evidence</x:v>
      </x:c>
      <x:c r="D11" s="8" t="str">
        <x:v>Candidate evidence</x:v>
      </x:c>
      <x:c r="E11" s="8" t="str">
        <x:v>Difference / unknown</x:v>
      </x:c>
      <x:c r="F11" s="8" t="str">
        <x:v>Validation / next action</x:v>
      </x:c>
      <x:c r="G11" s="8" t="str">
        <x:v>Owner / target date</x:v>
      </x:c>
      <x:c r="H11" s="8" t="str">
        <x:v>Record check</x:v>
      </x:c>
    </x:row>
    <x:row r="12" ht="78" customHeight="1">
      <x:c r="A12" s="5" t="str">
        <x:v>CP01</x:v>
      </x:c>
      <x:c r="B12" s="5" t="str">
        <x:v>Mating interface with retained EX-HDR-49</x:v>
      </x:c>
      <x:c r="C12" s="5" t="str">
        <x:v>EX-BASE-DWG-49 A; defined equipment counterpart</x:v>
      </x:c>
      <x:c r="D12" s="5" t="str">
        <x:v>EX-CAND-DWG-49 A; sample not reviewed</x:v>
      </x:c>
      <x:c r="E12" s="5" t="str">
        <x:v>Interface evidence incomplete</x:v>
      </x:c>
      <x:c r="F12" s="5" t="str">
        <x:v>Obtain interface dimensions and identified mating sample; agree criteria.</x:v>
      </x:c>
      <x:c r="G12" s="5" t="str">
        <x:v>Example engineer / 2026-10-23</x:v>
      </x:c>
      <x:c r="H12" s="3" t="str">
        <x:f>IF(COUNTA(A12:G12)=0,"",IF(COUNTA(A12:G12)&lt;7,"Complete record",IF(SUMPRODUCT(($A$12:$A$21=A12)*1)&gt;1,"Duplicate ID","Recorded")))</x:f>
        <x:v>Recorded</x:v>
      </x:c>
    </x:row>
    <x:row r="13" ht="78" customHeight="1">
      <x:c r="A13" s="5" t="str">
        <x:v>CP02</x:v>
      </x:c>
      <x:c r="B13" s="5" t="str">
        <x:v>Envelope and latch access</x:v>
      </x:c>
      <x:c r="C13" s="5" t="str">
        <x:v>EX-ENC-49 A and baseline outline</x:v>
      </x:c>
      <x:c r="D13" s="5" t="str">
        <x:v>Candidate outline is 2 mm longer (fictional)</x:v>
      </x:c>
      <x:c r="E13" s="5" t="str">
        <x:v>Changed envelope; clearance unresolved</x:v>
      </x:c>
      <x:c r="F13" s="5" t="str">
        <x:v>Compare with enclosure and latch-access requirement using identified sample.</x:v>
      </x:c>
      <x:c r="G13" s="5" t="str">
        <x:v>Example mechanical engineer / 2026-10-23</x:v>
      </x:c>
      <x:c r="H13" s="3" t="str">
        <x:f>IF(COUNTA(A13:G13)=0,"",IF(COUNTA(A13:G13)&lt;7,"Complete record",IF(SUMPRODUCT(($A$12:$A$21=A13)*1)&gt;1,"Duplicate ID","Recorded")))</x:f>
        <x:v>Recorded</x:v>
      </x:c>
    </x:row>
    <x:row r="14" ht="78" customHeight="1">
      <x:c r="A14" s="5" t="str">
        <x:v>CP03</x:v>
      </x:c>
      <x:c r="B14" s="5" t="str">
        <x:v>Wire termination</x:v>
      </x:c>
      <x:c r="C14" s="5" t="str">
        <x:v>EX-WIRE-49 A; baseline process document</x:v>
      </x:c>
      <x:c r="D14" s="5" t="str">
        <x:v>Candidate processing specification Unknown</x:v>
      </x:c>
      <x:c r="E14" s="5" t="str">
        <x:v>Wire / terminal / process evidence missing</x:v>
      </x:c>
      <x:c r="F14" s="5" t="str">
        <x:v>Request candidate application specification for exact wire construction.</x:v>
      </x:c>
      <x:c r="G14" s="5" t="str">
        <x:v>Example supplier engineer / 2026-10-22</x:v>
      </x:c>
      <x:c r="H14" s="3" t="str">
        <x:f>IF(COUNTA(A14:G14)=0,"",IF(COUNTA(A14:G14)&lt;7,"Complete record",IF(SUMPRODUCT(($A$12:$A$21=A14)*1)&gt;1,"Duplicate ID","Recorded")))</x:f>
        <x:v>Recorded</x:v>
      </x:c>
    </x:row>
    <x:row r="15" ht="78" customHeight="1">
      <x:c r="A15" s="5" t="str">
        <x:v>CP04</x:v>
      </x:c>
      <x:c r="B15" s="5" t="str">
        <x:v>Contact finish</x:v>
      </x:c>
      <x:c r="C15" s="5" t="str">
        <x:v>Baseline finish in EX-BASE-SPEC-49 A</x:v>
      </x:c>
      <x:c r="D15" s="5" t="str">
        <x:v>Candidate finish Unknown</x:v>
      </x:c>
      <x:c r="E15" s="5" t="str">
        <x:v>Finish comparison open</x:v>
      </x:c>
      <x:c r="F15" s="5" t="str">
        <x:v>Obtain exact finish specification and review mating combination.</x:v>
      </x:c>
      <x:c r="G15" s="5" t="str">
        <x:v>Example supplier engineer / 2026-10-22</x:v>
      </x:c>
      <x:c r="H15" s="3" t="str">
        <x:f>IF(COUNTA(A15:G15)=0,"",IF(COUNTA(A15:G15)&lt;7,"Complete record",IF(SUMPRODUCT(($A$12:$A$21=A15)*1)&gt;1,"Duplicate ID","Recorded")))</x:f>
        <x:v>Recorded</x:v>
      </x:c>
    </x:row>
    <x:row r="16" ht="78" customHeight="1">
      <x:c r="A16" s="5" t="str">
        <x:v>CP05</x:v>
      </x:c>
      <x:c r="B16" s="5" t="str">
        <x:v>Electrical use under stated conditions</x:v>
      </x:c>
      <x:c r="C16" s="5" t="str">
        <x:v>EX-APP-49 A; application requirements</x:v>
      </x:c>
      <x:c r="D16" s="5" t="str">
        <x:v>Candidate application evidence requested</x:v>
      </x:c>
      <x:c r="E16" s="5" t="str">
        <x:v>Cannot transfer baseline rating</x:v>
      </x:c>
      <x:c r="F16" s="5" t="str">
        <x:v>Agree evidence and test conditions covering the actual application.</x:v>
      </x:c>
      <x:c r="G16" s="5" t="str">
        <x:v>Example design authority / 2026-10-26</x:v>
      </x:c>
      <x:c r="H16" s="3" t="str">
        <x:f>IF(COUNTA(A16:G16)=0,"",IF(COUNTA(A16:G16)&lt;7,"Complete record",IF(SUMPRODUCT(($A$12:$A$21=A16)*1)&gt;1,"Duplicate ID","Recorded")))</x:f>
        <x:v>Recorded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record",IF(SUMPRODUCT(($A$12:$A$21=A17)*1)&gt;1,"Duplicate ID","Recorded")))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record",IF(SUMPRODUCT(($A$12:$A$21=A18)*1)&gt;1,"Duplicate ID","Recorded")))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record",IF(SUMPRODUCT(($A$12:$A$21=A19)*1)&gt;1,"Duplicate ID","Recorded")))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record",IF(SUMPRODUCT(($A$12:$A$21=A20)*1)&gt;1,"Duplicate ID","Recorded")))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IF(COUNTA(A21:G21)=0,"",IF(COUNTA(A21:G21)&lt;7,"Complete record",IF(SUMPRODUCT(($A$12:$A$21=A21)*1)&gt;1,"Duplicate ID","Recorded")))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Manual disposition. A Recorded row may still contain Unknown or an unresolved difference.</x:v>
      </x:c>
      <x:c r="B23" s="3"/>
      <x:c r="C23" s="3"/>
      <x:c r="D23" s="3"/>
      <x:c r="E23" s="3"/>
      <x:c r="F23" s="3"/>
      <x:c r="G23" s="3"/>
      <x:c r="H23" s="3"/>
    </x:row>
    <x:row r="24" ht="42" customHeight="1">
      <x:c r="A24" s="3" t="str">
        <x:v>Decision / date</x:v>
      </x:c>
      <x:c r="B24" s="3"/>
      <x:c r="C24" s="5" t="str">
        <x:v>Pending / 2026-10-19</x:v>
      </x:c>
      <x:c r="D24" s="5"/>
      <x:c r="E24" s="3" t="str">
        <x:v>Decision maker / role</x:v>
      </x:c>
      <x:c r="F24" s="3"/>
      <x:c r="G24" s="5" t="str">
        <x:v>Example customer design authority</x:v>
      </x:c>
      <x:c r="H24" s="5"/>
    </x:row>
    <x:row r="25" ht="42" customHeight="1">
      <x:c r="A25" s="3" t="str">
        <x:v>Authorized configuration</x:v>
      </x:c>
      <x:c r="B25" s="3"/>
      <x:c r="C25" s="5" t="str">
        <x:v>None. EX-CAND-H49 / T49 remains a proposal.</x:v>
      </x:c>
      <x:c r="D25" s="5"/>
      <x:c r="E25" s="3" t="str">
        <x:v>Conditions / exclusions</x:v>
      </x:c>
      <x:c r="F25" s="3"/>
      <x:c r="G25" s="5" t="str">
        <x:v>No production purchase or substitution authorized.</x:v>
      </x:c>
      <x:c r="H25" s="5"/>
    </x:row>
    <x:row r="26" ht="42" customHeight="1">
      <x:c r="A26" s="3" t="str">
        <x:v>Evidence / decision reference</x:v>
      </x:c>
      <x:c r="B26" s="3"/>
      <x:c r="C26" s="5" t="str">
        <x:v>EX-CMP-49 A; CP01-CP05 open</x:v>
      </x:c>
      <x:c r="D26" s="5"/>
      <x:c r="E26" s="3" t="str">
        <x:v>Effective scope / next review</x:v>
      </x:c>
      <x:c r="F26" s="3"/>
      <x:c r="G26" s="5" t="str">
        <x:v>No released scope; evidence review due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Use one workbook copy per candidate configuration. Keep the exact counterpart, wire and drawing revisions with the record.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IDs are case-insensitive. Keep unused rows blank. Ten records are provided (12-21); extend formulas and their duplicate-ID bounds together.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Recorded means required cells contain entries and the ID is not duplicated. It does not validate evidence or approve technical suitability.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All EX references, people, dates and the 2 mm difference are fictional examples, not a real connector comparison.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Source context: Molex iGrid application specification refers to sales drawings for product form and dimensions. Use the exact part documents.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Configuration-control context: NASA Systems Engineering Handbook, 6.5. This is not a NASA form or certified approval system.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AND(H12&lt;&gt;"",H12&lt;&gt;"Recorded")</x:formula>
    </x:cfRule>
  </x:conditionalFormatting>
  <x:pageMargins left="0.7" right="0.7" top="0.75" bottom="0.75" header="0.3" footer="0.3"/>
</x:worksheet>
</file>