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b11a6fa7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de conexiones en blanco" sheetId="1" r:id="R489454ba38274421"/>
    <x:sheet xmlns:r="http://schemas.openxmlformats.org/officeDocument/2006/relationships" name="Ejemplo EX-CL-01" sheetId="2" r:id="Re70056794b7e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6d94986e84f0d" /><Relationship Type="http://schemas.openxmlformats.org/officeDocument/2006/relationships/theme" Target="/xl/theme/theme1.xml" Id="R6dafa1cdcc9945d5" /><Relationship Type="http://schemas.openxmlformats.org/officeDocument/2006/relationships/sharedStrings" Target="/xl/sharedStrings.xml" Id="R03940fb78d464ff7" /><Relationship Type="http://schemas.openxmlformats.org/officeDocument/2006/relationships/worksheet" Target="/xl/worksheets/sheet1.xml" Id="R489454ba38274421" /><Relationship Type="http://schemas.openxmlformats.org/officeDocument/2006/relationships/worksheet" Target="/xl/worksheets/sheet2.xml" Id="Re70056794b7e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5" customHeight="1">
      <x:c r="A2" s="4" t="str">
        <x:v>Lista de conexiones del conjunto de cables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5" customHeight="1">
      <x:c r="A3" s="3" t="str">
        <x:v>Rellene las celdas ámbar. Las columnas blancas comprueban determinadas reglas de registro. Deje totalmente vacías las filas sin utilizar.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73" customHeight="1">
      <x:c r="A5" s="3" t="str">
        <x:v>Identificador del conjunto</x:v>
      </x:c>
      <x:c r="B5" s="5"/>
      <x:c r="C5" s="3" t="str">
        <x:v>Revisión del conjunto</x:v>
      </x:c>
      <x:c r="D5" s="5"/>
      <x:c r="E5" s="3" t="str">
        <x:v>Referencia del plano</x:v>
      </x:c>
      <x:c r="F5" s="5"/>
      <x:c r="G5" s="3" t="str">
        <x:v>Revisión de la lista de conexiones</x:v>
      </x:c>
      <x:c r="H5" s="5"/>
      <x:c r="I5" s="3"/>
      <x:c r="J5" s="3"/>
    </x:row>
    <x:row r="6" ht="61" customHeight="1">
      <x:c r="A6" s="3" t="str">
        <x:v>Preparado por</x:v>
      </x:c>
      <x:c r="B6" s="5"/>
      <x:c r="C6" s="3" t="str">
        <x:v>Revisado por</x:v>
      </x:c>
      <x:c r="D6" s="5"/>
      <x:c r="E6" s="3" t="str">
        <x:v>Estado de revisión</x:v>
      </x:c>
      <x:c r="F6" s="5"/>
      <x:c r="G6" s="3" t="str">
        <x:v>Fecha / registro</x:v>
      </x:c>
      <x:c r="H6" s="5"/>
      <x:c r="I6" s="3"/>
      <x:c r="J6" s="3"/>
    </x:row>
    <x:row r="7" ht="73" customHeight="1">
      <x:c r="A7" s="3" t="str">
        <x:v>Referencia de lista de materiales</x:v>
      </x:c>
      <x:c r="B7" s="5"/>
      <x:c r="C7" s="3" t="str">
        <x:v>Unidades / longitudes</x:v>
      </x:c>
      <x:c r="D7" s="5"/>
      <x:c r="E7" s="3" t="str">
        <x:v>Definición de prueba</x:v>
      </x:c>
      <x:c r="F7" s="5"/>
      <x:c r="G7" s="3" t="str">
        <x:v>Referencia de incidencia abierta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7" customHeight="1">
      <x:c r="A9" s="3" t="str">
        <x:v>Registro de extremos. Incluya todas las cavidades, empalmes y puntos de unión del alcance definido del conjunto.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Identificador de extremo</x:v>
      </x:c>
      <x:c r="B10" s="8" t="str">
        <x:v>Tipo</x:v>
      </x:c>
      <x:c r="C10" s="8" t="str">
        <x:v>Disposición</x:v>
      </x:c>
      <x:c r="D10" s="8" t="str">
        <x:v>Red prevista</x:v>
      </x:c>
      <x:c r="E10" s="8" t="str">
        <x:v>Referencia de vista</x:v>
      </x:c>
      <x:c r="F10" s="8" t="str">
        <x:v>Referencia documental</x:v>
      </x:c>
      <x:c r="G10" s="8" t="str">
        <x:v>Detalle de ocupación / unión</x:v>
      </x:c>
      <x:c r="H10" s="8" t="str">
        <x:v>Segmentos conectados</x:v>
      </x:c>
      <x:c r="I10" s="8" t="str">
        <x:v>Comprobación de ocupación</x:v>
      </x:c>
      <x:c r="J10" s="8" t="str">
        <x:v>Comprobación de ID / registro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IF(COUNTA(A11:G11)=0,"",IF(A11="","Falta identificador",COUNTIFS($B$26:$B$41,"="&amp;SUBSTITUTE(SUBSTITUTE(SUBSTITUTE(A11,"~","~~"),"*","~*"),"?","~?"))+COUNTIFS($C$26:$C$41,"="&amp;SUBSTITUTE(SUBSTITUTE(SUBSTITUTE(A11,"~","~~"),"*","~*"),"?","~?"))))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IF(COUNTA(A11:G11)=0,"",IF(OR(A11="",B11="",C11=""),"Faltan datos",IF(OR(C11="Sin contacto instalado",C11="Aislado"),IF(H11=0,"Sin segmento","Segmento inesperado"),IF(C11&lt;&gt;"Conectado","Comprobar disposición",IF(B11="Empalme",IF(H11&lt;2,"Revisar empalme","Registrado"),IF(H11=0,"Falta segmento",IF(H11&gt;1,"Revisar terminal compartido","Registrado")))))))</x:f>
      </x:c>
      <x:c r="J11" s="3" t="str">
        <x:f>IF(COUNTA(A11:G11)=0,"",IF(A11="","Falta identificador",IF(COUNTIFS($A$11:$A$22,"="&amp;SUBSTITUTE(SUBSTITUTE(SUBSTITUTE(A11,"~","~~"),"*","~*"),"?","~?"))&lt;&gt;1,"Extremo duplicado",IF(OR(D11="",E11="",F11="",G11=""),"Completar registro","Registrado"))))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IF(COUNTA(A12:G12)=0,"",IF(A12="","Falta identificador",COUNTIFS($B$26:$B$41,"="&amp;SUBSTITUTE(SUBSTITUTE(SUBSTITUTE(A12,"~","~~"),"*","~*"),"?","~?"))+COUNTIFS($C$26:$C$41,"="&amp;SUBSTITUTE(SUBSTITUTE(SUBSTITUTE(A12,"~","~~"),"*","~*"),"?","~?"))))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IF(COUNTA(A12:G12)=0,"",IF(OR(A12="",B12="",C12=""),"Faltan datos",IF(OR(C12="Sin contacto instalado",C12="Aislado"),IF(H12=0,"Sin segmento","Segmento inesperado"),IF(C12&lt;&gt;"Conectado","Comprobar disposición",IF(B12="Empalme",IF(H12&lt;2,"Revisar empalme","Registrado"),IF(H12=0,"Falta segmento",IF(H12&gt;1,"Revisar terminal compartido","Registrado")))))))</x:f>
      </x:c>
      <x:c r="J12" s="3" t="str">
        <x:f>IF(COUNTA(A12:G12)=0,"",IF(A12="","Falta identificador",IF(COUNTIFS($A$11:$A$22,"="&amp;SUBSTITUTE(SUBSTITUTE(SUBSTITUTE(A12,"~","~~"),"*","~*"),"?","~?"))&lt;&gt;1,"Extremo duplicado",IF(OR(D12="",E12="",F12="",G12=""),"Completar registro","Registrado"))))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IF(COUNTA(A13:G13)=0,"",IF(A13="","Falta identificador",COUNTIFS($B$26:$B$41,"="&amp;SUBSTITUTE(SUBSTITUTE(SUBSTITUTE(A13,"~","~~"),"*","~*"),"?","~?"))+COUNTIFS($C$26:$C$41,"="&amp;SUBSTITUTE(SUBSTITUTE(SUBSTITUTE(A13,"~","~~"),"*","~*"),"?","~?"))))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IF(COUNTA(A13:G13)=0,"",IF(OR(A13="",B13="",C13=""),"Faltan datos",IF(OR(C13="Sin contacto instalado",C13="Aislado"),IF(H13=0,"Sin segmento","Segmento inesperado"),IF(C13&lt;&gt;"Conectado","Comprobar disposición",IF(B13="Empalme",IF(H13&lt;2,"Revisar empalme","Registrado"),IF(H13=0,"Falta segmento",IF(H13&gt;1,"Revisar terminal compartido","Registrado")))))))</x:f>
      </x:c>
      <x:c r="J13" s="3" t="str">
        <x:f>IF(COUNTA(A13:G13)=0,"",IF(A13="","Falta identificador",IF(COUNTIFS($A$11:$A$22,"="&amp;SUBSTITUTE(SUBSTITUTE(SUBSTITUTE(A13,"~","~~"),"*","~*"),"?","~?"))&lt;&gt;1,"Extremo duplicado",IF(OR(D13="",E13="",F13="",G13=""),"Completar registro","Registrado"))))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IF(COUNTA(A14:G14)=0,"",IF(A14="","Falta identificador",COUNTIFS($B$26:$B$41,"="&amp;SUBSTITUTE(SUBSTITUTE(SUBSTITUTE(A14,"~","~~"),"*","~*"),"?","~?"))+COUNTIFS($C$26:$C$41,"="&amp;SUBSTITUTE(SUBSTITUTE(SUBSTITUTE(A14,"~","~~"),"*","~*"),"?","~?"))))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IF(COUNTA(A14:G14)=0,"",IF(OR(A14="",B14="",C14=""),"Faltan datos",IF(OR(C14="Sin contacto instalado",C14="Aislado"),IF(H14=0,"Sin segmento","Segmento inesperado"),IF(C14&lt;&gt;"Conectado","Comprobar disposición",IF(B14="Empalme",IF(H14&lt;2,"Revisar empalme","Registrado"),IF(H14=0,"Falta segmento",IF(H14&gt;1,"Revisar terminal compartido","Registrado")))))))</x:f>
      </x:c>
      <x:c r="J14" s="3" t="str">
        <x:f>IF(COUNTA(A14:G14)=0,"",IF(A14="","Falta identificador",IF(COUNTIFS($A$11:$A$22,"="&amp;SUBSTITUTE(SUBSTITUTE(SUBSTITUTE(A14,"~","~~"),"*","~*"),"?","~?"))&lt;&gt;1,"Extremo duplicado",IF(OR(D14="",E14="",F14="",G14=""),"Completar registro","Registrado"))))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IF(COUNTA(A15:G15)=0,"",IF(A15="","Falta identificador",COUNTIFS($B$26:$B$41,"="&amp;SUBSTITUTE(SUBSTITUTE(SUBSTITUTE(A15,"~","~~"),"*","~*"),"?","~?"))+COUNTIFS($C$26:$C$41,"="&amp;SUBSTITUTE(SUBSTITUTE(SUBSTITUTE(A15,"~","~~"),"*","~*"),"?","~?"))))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IF(COUNTA(A15:G15)=0,"",IF(OR(A15="",B15="",C15=""),"Faltan datos",IF(OR(C15="Sin contacto instalado",C15="Aislado"),IF(H15=0,"Sin segmento","Segmento inesperado"),IF(C15&lt;&gt;"Conectado","Comprobar disposición",IF(B15="Empalme",IF(H15&lt;2,"Revisar empalme","Registrado"),IF(H15=0,"Falta segmento",IF(H15&gt;1,"Revisar terminal compartido","Registrado")))))))</x:f>
      </x:c>
      <x:c r="J15" s="3" t="str">
        <x:f>IF(COUNTA(A15:G15)=0,"",IF(A15="","Falta identificador",IF(COUNTIFS($A$11:$A$22,"="&amp;SUBSTITUTE(SUBSTITUTE(SUBSTITUTE(A15,"~","~~"),"*","~*"),"?","~?"))&lt;&gt;1,"Extremo duplicado",IF(OR(D15="",E15="",F15="",G15=""),"Completar registro","Registrado"))))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IF(COUNTA(A16:G16)=0,"",IF(A16="","Falta identificador",COUNTIFS($B$26:$B$41,"="&amp;SUBSTITUTE(SUBSTITUTE(SUBSTITUTE(A16,"~","~~"),"*","~*"),"?","~?"))+COUNTIFS($C$26:$C$41,"="&amp;SUBSTITUTE(SUBSTITUTE(SUBSTITUTE(A16,"~","~~"),"*","~*"),"?","~?"))))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IF(COUNTA(A16:G16)=0,"",IF(OR(A16="",B16="",C16=""),"Faltan datos",IF(OR(C16="Sin contacto instalado",C16="Aislado"),IF(H16=0,"Sin segmento","Segmento inesperado"),IF(C16&lt;&gt;"Conectado","Comprobar disposición",IF(B16="Empalme",IF(H16&lt;2,"Revisar empalme","Registrado"),IF(H16=0,"Falta segmento",IF(H16&gt;1,"Revisar terminal compartido","Registrado")))))))</x:f>
      </x:c>
      <x:c r="J16" s="3" t="str">
        <x:f>IF(COUNTA(A16:G16)=0,"",IF(A16="","Falta identificador",IF(COUNTIFS($A$11:$A$22,"="&amp;SUBSTITUTE(SUBSTITUTE(SUBSTITUTE(A16,"~","~~"),"*","~*"),"?","~?"))&lt;&gt;1,"Extremo duplicado",IF(OR(D16="",E16="",F16="",G16=""),"Completar registro","Registrado"))))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IF(COUNTA(A17:G17)=0,"",IF(A17="","Falta identificador",COUNTIFS($B$26:$B$41,"="&amp;SUBSTITUTE(SUBSTITUTE(SUBSTITUTE(A17,"~","~~"),"*","~*"),"?","~?"))+COUNTIFS($C$26:$C$41,"="&amp;SUBSTITUTE(SUBSTITUTE(SUBSTITUTE(A17,"~","~~"),"*","~*"),"?","~?"))))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IF(COUNTA(A17:G17)=0,"",IF(OR(A17="",B17="",C17=""),"Faltan datos",IF(OR(C17="Sin contacto instalado",C17="Aislado"),IF(H17=0,"Sin segmento","Segmento inesperado"),IF(C17&lt;&gt;"Conectado","Comprobar disposición",IF(B17="Empalme",IF(H17&lt;2,"Revisar empalme","Registrado"),IF(H17=0,"Falta segmento",IF(H17&gt;1,"Revisar terminal compartido","Registrado")))))))</x:f>
      </x:c>
      <x:c r="J17" s="3" t="str">
        <x:f>IF(COUNTA(A17:G17)=0,"",IF(A17="","Falta identificador",IF(COUNTIFS($A$11:$A$22,"="&amp;SUBSTITUTE(SUBSTITUTE(SUBSTITUTE(A17,"~","~~"),"*","~*"),"?","~?"))&lt;&gt;1,"Extremo duplicado",IF(OR(D17="",E17="",F17="",G17=""),"Completar registro","Registrado"))))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IF(COUNTA(A18:G18)=0,"",IF(A18="","Falta identificador",COUNTIFS($B$26:$B$41,"="&amp;SUBSTITUTE(SUBSTITUTE(SUBSTITUTE(A18,"~","~~"),"*","~*"),"?","~?"))+COUNTIFS($C$26:$C$41,"="&amp;SUBSTITUTE(SUBSTITUTE(SUBSTITUTE(A18,"~","~~"),"*","~*"),"?","~?"))))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IF(COUNTA(A18:G18)=0,"",IF(OR(A18="",B18="",C18=""),"Faltan datos",IF(OR(C18="Sin contacto instalado",C18="Aislado"),IF(H18=0,"Sin segmento","Segmento inesperado"),IF(C18&lt;&gt;"Conectado","Comprobar disposición",IF(B18="Empalme",IF(H18&lt;2,"Revisar empalme","Registrado"),IF(H18=0,"Falta segmento",IF(H18&gt;1,"Revisar terminal compartido","Registrado")))))))</x:f>
      </x:c>
      <x:c r="J18" s="3" t="str">
        <x:f>IF(COUNTA(A18:G18)=0,"",IF(A18="","Falta identificador",IF(COUNTIFS($A$11:$A$22,"="&amp;SUBSTITUTE(SUBSTITUTE(SUBSTITUTE(A18,"~","~~"),"*","~*"),"?","~?"))&lt;&gt;1,"Extremo duplicado",IF(OR(D18="",E18="",F18="",G18=""),"Completar registro","Registrado"))))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IF(COUNTA(A19:G19)=0,"",IF(A19="","Falta identificador",COUNTIFS($B$26:$B$41,"="&amp;SUBSTITUTE(SUBSTITUTE(SUBSTITUTE(A19,"~","~~"),"*","~*"),"?","~?"))+COUNTIFS($C$26:$C$41,"="&amp;SUBSTITUTE(SUBSTITUTE(SUBSTITUTE(A19,"~","~~"),"*","~*"),"?","~?"))))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IF(COUNTA(A19:G19)=0,"",IF(OR(A19="",B19="",C19=""),"Faltan datos",IF(OR(C19="Sin contacto instalado",C19="Aislado"),IF(H19=0,"Sin segmento","Segmento inesperado"),IF(C19&lt;&gt;"Conectado","Comprobar disposición",IF(B19="Empalme",IF(H19&lt;2,"Revisar empalme","Registrado"),IF(H19=0,"Falta segmento",IF(H19&gt;1,"Revisar terminal compartido","Registrado")))))))</x:f>
      </x:c>
      <x:c r="J19" s="3" t="str">
        <x:f>IF(COUNTA(A19:G19)=0,"",IF(A19="","Falta identificador",IF(COUNTIFS($A$11:$A$22,"="&amp;SUBSTITUTE(SUBSTITUTE(SUBSTITUTE(A19,"~","~~"),"*","~*"),"?","~?"))&lt;&gt;1,"Extremo duplicado",IF(OR(D19="",E19="",F19="",G19=""),"Completar registro","Registrado"))))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IF(COUNTA(A20:G20)=0,"",IF(A20="","Falta identificador",COUNTIFS($B$26:$B$41,"="&amp;SUBSTITUTE(SUBSTITUTE(SUBSTITUTE(A20,"~","~~"),"*","~*"),"?","~?"))+COUNTIFS($C$26:$C$41,"="&amp;SUBSTITUTE(SUBSTITUTE(SUBSTITUTE(A20,"~","~~"),"*","~*"),"?","~?"))))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IF(COUNTA(A20:G20)=0,"",IF(OR(A20="",B20="",C20=""),"Faltan datos",IF(OR(C20="Sin contacto instalado",C20="Aislado"),IF(H20=0,"Sin segmento","Segmento inesperado"),IF(C20&lt;&gt;"Conectado","Comprobar disposición",IF(B20="Empalme",IF(H20&lt;2,"Revisar empalme","Registrado"),IF(H20=0,"Falta segmento",IF(H20&gt;1,"Revisar terminal compartido","Registrado")))))))</x:f>
      </x:c>
      <x:c r="J20" s="3" t="str">
        <x:f>IF(COUNTA(A20:G20)=0,"",IF(A20="","Falta identificador",IF(COUNTIFS($A$11:$A$22,"="&amp;SUBSTITUTE(SUBSTITUTE(SUBSTITUTE(A20,"~","~~"),"*","~*"),"?","~?"))&lt;&gt;1,"Extremo duplicado",IF(OR(D20="",E20="",F20="",G20=""),"Completar registro","Registrado"))))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IF(COUNTA(A21:G21)=0,"",IF(A21="","Falta identificador",COUNTIFS($B$26:$B$41,"="&amp;SUBSTITUTE(SUBSTITUTE(SUBSTITUTE(A21,"~","~~"),"*","~*"),"?","~?"))+COUNTIFS($C$26:$C$41,"="&amp;SUBSTITUTE(SUBSTITUTE(SUBSTITUTE(A21,"~","~~"),"*","~*"),"?","~?"))))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IF(COUNTA(A21:G21)=0,"",IF(OR(A21="",B21="",C21=""),"Faltan datos",IF(OR(C21="Sin contacto instalado",C21="Aislado"),IF(H21=0,"Sin segmento","Segmento inesperado"),IF(C21&lt;&gt;"Conectado","Comprobar disposición",IF(B21="Empalme",IF(H21&lt;2,"Revisar empalme","Registrado"),IF(H21=0,"Falta segmento",IF(H21&gt;1,"Revisar terminal compartido","Registrado")))))))</x:f>
      </x:c>
      <x:c r="J21" s="3" t="str">
        <x:f>IF(COUNTA(A21:G21)=0,"",IF(A21="","Falta identificador",IF(COUNTIFS($A$11:$A$22,"="&amp;SUBSTITUTE(SUBSTITUTE(SUBSTITUTE(A21,"~","~~"),"*","~*"),"?","~?"))&lt;&gt;1,"Extremo duplicado",IF(OR(D21="",E21="",F21="",G21=""),"Completar registro","Registrado"))))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IF(COUNTA(A22:G22)=0,"",IF(A22="","Falta identificador",COUNTIFS($B$26:$B$41,"="&amp;SUBSTITUTE(SUBSTITUTE(SUBSTITUTE(A22,"~","~~"),"*","~*"),"?","~?"))+COUNTIFS($C$26:$C$41,"="&amp;SUBSTITUTE(SUBSTITUTE(SUBSTITUTE(A22,"~","~~"),"*","~*"),"?","~?"))))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IF(COUNTA(A22:G22)=0,"",IF(OR(A22="",B22="",C22=""),"Faltan datos",IF(OR(C22="Sin contacto instalado",C22="Aislado"),IF(H22=0,"Sin segmento","Segmento inesperado"),IF(C22&lt;&gt;"Conectado","Comprobar disposición",IF(B22="Empalme",IF(H22&lt;2,"Revisar empalme","Registrado"),IF(H22=0,"Falta segmento",IF(H22&gt;1,"Revisar terminal compartido","Registrado")))))))</x:f>
      </x:c>
      <x:c r="J22" s="3" t="str">
        <x:f>IF(COUNTA(A22:G22)=0,"",IF(A22="","Falta identificador",IF(COUNTIFS($A$11:$A$22,"="&amp;SUBSTITUTE(SUBSTITUTE(SUBSTITUTE(A22,"~","~~"),"*","~*"),"?","~?"))&lt;&gt;1,"Extremo duplicado",IF(OR(D22="",E22="",F22="",G22=""),"Completar registro","Registrado"))))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1" customHeight="1">
      <x:c r="A24" s="3" t="str">
        <x:v>Conductores físicos y uniones intencionales. Un identificador único por segmento de dos extremos. Las redes compartidas pueden contener varios segmentos.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Identificador de segmento / unión</x:v>
      </x:c>
      <x:c r="B25" s="8" t="str">
        <x:v>Desde extremo</x:v>
      </x:c>
      <x:c r="C25" s="8" t="str">
        <x:v>Hasta extremo</x:v>
      </x:c>
      <x:c r="D25" s="8" t="str">
        <x:v>Etiqueta de red</x:v>
      </x:c>
      <x:c r="E25" s="8" t="str">
        <x:v>Especificación de hilo / unión</x:v>
      </x:c>
      <x:c r="F25" s="8" t="str">
        <x:v>Color / marcado</x:v>
      </x:c>
      <x:c r="G25" s="8" t="str">
        <x:v>Referencia de plano / longitud</x:v>
      </x:c>
      <x:c r="H25" s="8" t="str">
        <x:v>Comprobación de ID</x:v>
      </x:c>
      <x:c r="I25" s="8" t="str">
        <x:v>Comprobación de extremos</x:v>
      </x:c>
      <x:c r="J25" s="8" t="str">
        <x:v>Comprobación de etiqueta de red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IF(COUNTA(A26:G26)=0,"",IF(A26="","Falta identificador",IF(COUNTIFS($A$26:$A$41,"="&amp;SUBSTITUTE(SUBSTITUTE(SUBSTITUTE(A26,"~","~~"),"*","~*"),"?","~?"))&gt;1,"Identificador duplicado",IF(OR(E26="",F26="",G26=""),"Completar registro","Único"))))</x:f>
      </x:c>
      <x:c r="I26" s="3" t="str">
        <x:f>IF(COUNTA(A26:G26)=0,"",IF(OR(B26="",C26=""),"Faltan extremos",IF(B26=C26,"Mismo extremo",IF(AND(COUNTIFS($A$11:$A$22,"="&amp;SUBSTITUTE(SUBSTITUTE(SUBSTITUTE(B26,"~","~~"),"*","~*"),"?","~?"))=1,COUNTIFS($A$11:$A$22,"="&amp;SUBSTITUTE(SUBSTITUTE(SUBSTITUTE(C26,"~","~~"),"*","~*"),"?","~?"))=1),"Incluido en lista","Desconocido / duplicado"))))</x:f>
      </x:c>
      <x:c r="J26" s="3" t="str">
        <x:f>IF(COUNTA(A26:G26)=0,"",IF(I26&lt;&gt;"Incluido en lista","Comprobar extremos",IF(D26="","Falta red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Coincide con etiquetas","Red no coincide"))))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IF(COUNTA(A27:G27)=0,"",IF(A27="","Falta identificador",IF(COUNTIFS($A$26:$A$41,"="&amp;SUBSTITUTE(SUBSTITUTE(SUBSTITUTE(A27,"~","~~"),"*","~*"),"?","~?"))&gt;1,"Identificador duplicado",IF(OR(E27="",F27="",G27=""),"Completar registro","Único"))))</x:f>
      </x:c>
      <x:c r="I27" s="3" t="str">
        <x:f>IF(COUNTA(A27:G27)=0,"",IF(OR(B27="",C27=""),"Faltan extremos",IF(B27=C27,"Mismo extremo",IF(AND(COUNTIFS($A$11:$A$22,"="&amp;SUBSTITUTE(SUBSTITUTE(SUBSTITUTE(B27,"~","~~"),"*","~*"),"?","~?"))=1,COUNTIFS($A$11:$A$22,"="&amp;SUBSTITUTE(SUBSTITUTE(SUBSTITUTE(C27,"~","~~"),"*","~*"),"?","~?"))=1),"Incluido en lista","Desconocido / duplicado"))))</x:f>
      </x:c>
      <x:c r="J27" s="3" t="str">
        <x:f>IF(COUNTA(A27:G27)=0,"",IF(I27&lt;&gt;"Incluido en lista","Comprobar extremos",IF(D27="","Falta red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Coincide con etiquetas","Red no coincide"))))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IF(COUNTA(A28:G28)=0,"",IF(A28="","Falta identificador",IF(COUNTIFS($A$26:$A$41,"="&amp;SUBSTITUTE(SUBSTITUTE(SUBSTITUTE(A28,"~","~~"),"*","~*"),"?","~?"))&gt;1,"Identificador duplicado",IF(OR(E28="",F28="",G28=""),"Completar registro","Único"))))</x:f>
      </x:c>
      <x:c r="I28" s="3" t="str">
        <x:f>IF(COUNTA(A28:G28)=0,"",IF(OR(B28="",C28=""),"Faltan extremos",IF(B28=C28,"Mismo extremo",IF(AND(COUNTIFS($A$11:$A$22,"="&amp;SUBSTITUTE(SUBSTITUTE(SUBSTITUTE(B28,"~","~~"),"*","~*"),"?","~?"))=1,COUNTIFS($A$11:$A$22,"="&amp;SUBSTITUTE(SUBSTITUTE(SUBSTITUTE(C28,"~","~~"),"*","~*"),"?","~?"))=1),"Incluido en lista","Desconocido / duplicado"))))</x:f>
      </x:c>
      <x:c r="J28" s="3" t="str">
        <x:f>IF(COUNTA(A28:G28)=0,"",IF(I28&lt;&gt;"Incluido en lista","Comprobar extremos",IF(D28="","Falta red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Coincide con etiquetas","Red no coincide"))))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IF(COUNTA(A29:G29)=0,"",IF(A29="","Falta identificador",IF(COUNTIFS($A$26:$A$41,"="&amp;SUBSTITUTE(SUBSTITUTE(SUBSTITUTE(A29,"~","~~"),"*","~*"),"?","~?"))&gt;1,"Identificador duplicado",IF(OR(E29="",F29="",G29=""),"Completar registro","Único"))))</x:f>
      </x:c>
      <x:c r="I29" s="3" t="str">
        <x:f>IF(COUNTA(A29:G29)=0,"",IF(OR(B29="",C29=""),"Faltan extremos",IF(B29=C29,"Mismo extremo",IF(AND(COUNTIFS($A$11:$A$22,"="&amp;SUBSTITUTE(SUBSTITUTE(SUBSTITUTE(B29,"~","~~"),"*","~*"),"?","~?"))=1,COUNTIFS($A$11:$A$22,"="&amp;SUBSTITUTE(SUBSTITUTE(SUBSTITUTE(C29,"~","~~"),"*","~*"),"?","~?"))=1),"Incluido en lista","Desconocido / duplicado"))))</x:f>
      </x:c>
      <x:c r="J29" s="3" t="str">
        <x:f>IF(COUNTA(A29:G29)=0,"",IF(I29&lt;&gt;"Incluido en lista","Comprobar extremos",IF(D29="","Falta red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Coincide con etiquetas","Red no coincide"))))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IF(COUNTA(A30:G30)=0,"",IF(A30="","Falta identificador",IF(COUNTIFS($A$26:$A$41,"="&amp;SUBSTITUTE(SUBSTITUTE(SUBSTITUTE(A30,"~","~~"),"*","~*"),"?","~?"))&gt;1,"Identificador duplicado",IF(OR(E30="",F30="",G30=""),"Completar registro","Único"))))</x:f>
      </x:c>
      <x:c r="I30" s="3" t="str">
        <x:f>IF(COUNTA(A30:G30)=0,"",IF(OR(B30="",C30=""),"Faltan extremos",IF(B30=C30,"Mismo extremo",IF(AND(COUNTIFS($A$11:$A$22,"="&amp;SUBSTITUTE(SUBSTITUTE(SUBSTITUTE(B30,"~","~~"),"*","~*"),"?","~?"))=1,COUNTIFS($A$11:$A$22,"="&amp;SUBSTITUTE(SUBSTITUTE(SUBSTITUTE(C30,"~","~~"),"*","~*"),"?","~?"))=1),"Incluido en lista","Desconocido / duplicado"))))</x:f>
      </x:c>
      <x:c r="J30" s="3" t="str">
        <x:f>IF(COUNTA(A30:G30)=0,"",IF(I30&lt;&gt;"Incluido en lista","Comprobar extremos",IF(D30="","Falta red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Coincide con etiquetas","Red no coincide"))))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IF(COUNTA(A31:G31)=0,"",IF(A31="","Falta identificador",IF(COUNTIFS($A$26:$A$41,"="&amp;SUBSTITUTE(SUBSTITUTE(SUBSTITUTE(A31,"~","~~"),"*","~*"),"?","~?"))&gt;1,"Identificador duplicado",IF(OR(E31="",F31="",G31=""),"Completar registro","Único"))))</x:f>
      </x:c>
      <x:c r="I31" s="3" t="str">
        <x:f>IF(COUNTA(A31:G31)=0,"",IF(OR(B31="",C31=""),"Faltan extremos",IF(B31=C31,"Mismo extremo",IF(AND(COUNTIFS($A$11:$A$22,"="&amp;SUBSTITUTE(SUBSTITUTE(SUBSTITUTE(B31,"~","~~"),"*","~*"),"?","~?"))=1,COUNTIFS($A$11:$A$22,"="&amp;SUBSTITUTE(SUBSTITUTE(SUBSTITUTE(C31,"~","~~"),"*","~*"),"?","~?"))=1),"Incluido en lista","Desconocido / duplicado"))))</x:f>
      </x:c>
      <x:c r="J31" s="3" t="str">
        <x:f>IF(COUNTA(A31:G31)=0,"",IF(I31&lt;&gt;"Incluido en lista","Comprobar extremos",IF(D31="","Falta red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Coincide con etiquetas","Red no coincide"))))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IF(COUNTA(A32:G32)=0,"",IF(A32="","Falta identificador",IF(COUNTIFS($A$26:$A$41,"="&amp;SUBSTITUTE(SUBSTITUTE(SUBSTITUTE(A32,"~","~~"),"*","~*"),"?","~?"))&gt;1,"Identificador duplicado",IF(OR(E32="",F32="",G32=""),"Completar registro","Único"))))</x:f>
      </x:c>
      <x:c r="I32" s="3" t="str">
        <x:f>IF(COUNTA(A32:G32)=0,"",IF(OR(B32="",C32=""),"Faltan extremos",IF(B32=C32,"Mismo extremo",IF(AND(COUNTIFS($A$11:$A$22,"="&amp;SUBSTITUTE(SUBSTITUTE(SUBSTITUTE(B32,"~","~~"),"*","~*"),"?","~?"))=1,COUNTIFS($A$11:$A$22,"="&amp;SUBSTITUTE(SUBSTITUTE(SUBSTITUTE(C32,"~","~~"),"*","~*"),"?","~?"))=1),"Incluido en lista","Desconocido / duplicado"))))</x:f>
      </x:c>
      <x:c r="J32" s="3" t="str">
        <x:f>IF(COUNTA(A32:G32)=0,"",IF(I32&lt;&gt;"Incluido en lista","Comprobar extremos",IF(D32="","Falta red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Coincide con etiquetas","Red no coincide"))))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IF(COUNTA(A33:G33)=0,"",IF(A33="","Falta identificador",IF(COUNTIFS($A$26:$A$41,"="&amp;SUBSTITUTE(SUBSTITUTE(SUBSTITUTE(A33,"~","~~"),"*","~*"),"?","~?"))&gt;1,"Identificador duplicado",IF(OR(E33="",F33="",G33=""),"Completar registro","Único"))))</x:f>
      </x:c>
      <x:c r="I33" s="3" t="str">
        <x:f>IF(COUNTA(A33:G33)=0,"",IF(OR(B33="",C33=""),"Faltan extremos",IF(B33=C33,"Mismo extremo",IF(AND(COUNTIFS($A$11:$A$22,"="&amp;SUBSTITUTE(SUBSTITUTE(SUBSTITUTE(B33,"~","~~"),"*","~*"),"?","~?"))=1,COUNTIFS($A$11:$A$22,"="&amp;SUBSTITUTE(SUBSTITUTE(SUBSTITUTE(C33,"~","~~"),"*","~*"),"?","~?"))=1),"Incluido en lista","Desconocido / duplicado"))))</x:f>
      </x:c>
      <x:c r="J33" s="3" t="str">
        <x:f>IF(COUNTA(A33:G33)=0,"",IF(I33&lt;&gt;"Incluido en lista","Comprobar extremos",IF(D33="","Falta red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Coincide con etiquetas","Red no coincide"))))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IF(COUNTA(A34:G34)=0,"",IF(A34="","Falta identificador",IF(COUNTIFS($A$26:$A$41,"="&amp;SUBSTITUTE(SUBSTITUTE(SUBSTITUTE(A34,"~","~~"),"*","~*"),"?","~?"))&gt;1,"Identificador duplicado",IF(OR(E34="",F34="",G34=""),"Completar registro","Único"))))</x:f>
      </x:c>
      <x:c r="I34" s="3" t="str">
        <x:f>IF(COUNTA(A34:G34)=0,"",IF(OR(B34="",C34=""),"Faltan extremos",IF(B34=C34,"Mismo extremo",IF(AND(COUNTIFS($A$11:$A$22,"="&amp;SUBSTITUTE(SUBSTITUTE(SUBSTITUTE(B34,"~","~~"),"*","~*"),"?","~?"))=1,COUNTIFS($A$11:$A$22,"="&amp;SUBSTITUTE(SUBSTITUTE(SUBSTITUTE(C34,"~","~~"),"*","~*"),"?","~?"))=1),"Incluido en lista","Desconocido / duplicado"))))</x:f>
      </x:c>
      <x:c r="J34" s="3" t="str">
        <x:f>IF(COUNTA(A34:G34)=0,"",IF(I34&lt;&gt;"Incluido en lista","Comprobar extremos",IF(D34="","Falta red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Coincide con etiquetas","Red no coincide"))))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IF(COUNTA(A35:G35)=0,"",IF(A35="","Falta identificador",IF(COUNTIFS($A$26:$A$41,"="&amp;SUBSTITUTE(SUBSTITUTE(SUBSTITUTE(A35,"~","~~"),"*","~*"),"?","~?"))&gt;1,"Identificador duplicado",IF(OR(E35="",F35="",G35=""),"Completar registro","Único"))))</x:f>
      </x:c>
      <x:c r="I35" s="3" t="str">
        <x:f>IF(COUNTA(A35:G35)=0,"",IF(OR(B35="",C35=""),"Faltan extremos",IF(B35=C35,"Mismo extremo",IF(AND(COUNTIFS($A$11:$A$22,"="&amp;SUBSTITUTE(SUBSTITUTE(SUBSTITUTE(B35,"~","~~"),"*","~*"),"?","~?"))=1,COUNTIFS($A$11:$A$22,"="&amp;SUBSTITUTE(SUBSTITUTE(SUBSTITUTE(C35,"~","~~"),"*","~*"),"?","~?"))=1),"Incluido en lista","Desconocido / duplicado"))))</x:f>
      </x:c>
      <x:c r="J35" s="3" t="str">
        <x:f>IF(COUNTA(A35:G35)=0,"",IF(I35&lt;&gt;"Incluido en lista","Comprobar extremos",IF(D35="","Falta red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Coincide con etiquetas","Red no coincide"))))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IF(COUNTA(A36:G36)=0,"",IF(A36="","Falta identificador",IF(COUNTIFS($A$26:$A$41,"="&amp;SUBSTITUTE(SUBSTITUTE(SUBSTITUTE(A36,"~","~~"),"*","~*"),"?","~?"))&gt;1,"Identificador duplicado",IF(OR(E36="",F36="",G36=""),"Completar registro","Único"))))</x:f>
      </x:c>
      <x:c r="I36" s="3" t="str">
        <x:f>IF(COUNTA(A36:G36)=0,"",IF(OR(B36="",C36=""),"Faltan extremos",IF(B36=C36,"Mismo extremo",IF(AND(COUNTIFS($A$11:$A$22,"="&amp;SUBSTITUTE(SUBSTITUTE(SUBSTITUTE(B36,"~","~~"),"*","~*"),"?","~?"))=1,COUNTIFS($A$11:$A$22,"="&amp;SUBSTITUTE(SUBSTITUTE(SUBSTITUTE(C36,"~","~~"),"*","~*"),"?","~?"))=1),"Incluido en lista","Desconocido / duplicado"))))</x:f>
      </x:c>
      <x:c r="J36" s="3" t="str">
        <x:f>IF(COUNTA(A36:G36)=0,"",IF(I36&lt;&gt;"Incluido en lista","Comprobar extremos",IF(D36="","Falta red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Coincide con etiquetas","Red no coincide"))))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IF(COUNTA(A37:G37)=0,"",IF(A37="","Falta identificador",IF(COUNTIFS($A$26:$A$41,"="&amp;SUBSTITUTE(SUBSTITUTE(SUBSTITUTE(A37,"~","~~"),"*","~*"),"?","~?"))&gt;1,"Identificador duplicado",IF(OR(E37="",F37="",G37=""),"Completar registro","Único"))))</x:f>
      </x:c>
      <x:c r="I37" s="3" t="str">
        <x:f>IF(COUNTA(A37:G37)=0,"",IF(OR(B37="",C37=""),"Faltan extremos",IF(B37=C37,"Mismo extremo",IF(AND(COUNTIFS($A$11:$A$22,"="&amp;SUBSTITUTE(SUBSTITUTE(SUBSTITUTE(B37,"~","~~"),"*","~*"),"?","~?"))=1,COUNTIFS($A$11:$A$22,"="&amp;SUBSTITUTE(SUBSTITUTE(SUBSTITUTE(C37,"~","~~"),"*","~*"),"?","~?"))=1),"Incluido en lista","Desconocido / duplicado"))))</x:f>
      </x:c>
      <x:c r="J37" s="3" t="str">
        <x:f>IF(COUNTA(A37:G37)=0,"",IF(I37&lt;&gt;"Incluido en lista","Comprobar extremos",IF(D37="","Falta red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Coincide con etiquetas","Red no coincide"))))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IF(COUNTA(A38:G38)=0,"",IF(A38="","Falta identificador",IF(COUNTIFS($A$26:$A$41,"="&amp;SUBSTITUTE(SUBSTITUTE(SUBSTITUTE(A38,"~","~~"),"*","~*"),"?","~?"))&gt;1,"Identificador duplicado",IF(OR(E38="",F38="",G38=""),"Completar registro","Único"))))</x:f>
      </x:c>
      <x:c r="I38" s="3" t="str">
        <x:f>IF(COUNTA(A38:G38)=0,"",IF(OR(B38="",C38=""),"Faltan extremos",IF(B38=C38,"Mismo extremo",IF(AND(COUNTIFS($A$11:$A$22,"="&amp;SUBSTITUTE(SUBSTITUTE(SUBSTITUTE(B38,"~","~~"),"*","~*"),"?","~?"))=1,COUNTIFS($A$11:$A$22,"="&amp;SUBSTITUTE(SUBSTITUTE(SUBSTITUTE(C38,"~","~~"),"*","~*"),"?","~?"))=1),"Incluido en lista","Desconocido / duplicado"))))</x:f>
      </x:c>
      <x:c r="J38" s="3" t="str">
        <x:f>IF(COUNTA(A38:G38)=0,"",IF(I38&lt;&gt;"Incluido en lista","Comprobar extremos",IF(D38="","Falta red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Coincide con etiquetas","Red no coincide"))))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IF(COUNTA(A39:G39)=0,"",IF(A39="","Falta identificador",IF(COUNTIFS($A$26:$A$41,"="&amp;SUBSTITUTE(SUBSTITUTE(SUBSTITUTE(A39,"~","~~"),"*","~*"),"?","~?"))&gt;1,"Identificador duplicado",IF(OR(E39="",F39="",G39=""),"Completar registro","Único"))))</x:f>
      </x:c>
      <x:c r="I39" s="3" t="str">
        <x:f>IF(COUNTA(A39:G39)=0,"",IF(OR(B39="",C39=""),"Faltan extremos",IF(B39=C39,"Mismo extremo",IF(AND(COUNTIFS($A$11:$A$22,"="&amp;SUBSTITUTE(SUBSTITUTE(SUBSTITUTE(B39,"~","~~"),"*","~*"),"?","~?"))=1,COUNTIFS($A$11:$A$22,"="&amp;SUBSTITUTE(SUBSTITUTE(SUBSTITUTE(C39,"~","~~"),"*","~*"),"?","~?"))=1),"Incluido en lista","Desconocido / duplicado"))))</x:f>
      </x:c>
      <x:c r="J39" s="3" t="str">
        <x:f>IF(COUNTA(A39:G39)=0,"",IF(I39&lt;&gt;"Incluido en lista","Comprobar extremos",IF(D39="","Falta red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Coincide con etiquetas","Red no coincide"))))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IF(COUNTA(A40:G40)=0,"",IF(A40="","Falta identificador",IF(COUNTIFS($A$26:$A$41,"="&amp;SUBSTITUTE(SUBSTITUTE(SUBSTITUTE(A40,"~","~~"),"*","~*"),"?","~?"))&gt;1,"Identificador duplicado",IF(OR(E40="",F40="",G40=""),"Completar registro","Único"))))</x:f>
      </x:c>
      <x:c r="I40" s="3" t="str">
        <x:f>IF(COUNTA(A40:G40)=0,"",IF(OR(B40="",C40=""),"Faltan extremos",IF(B40=C40,"Mismo extremo",IF(AND(COUNTIFS($A$11:$A$22,"="&amp;SUBSTITUTE(SUBSTITUTE(SUBSTITUTE(B40,"~","~~"),"*","~*"),"?","~?"))=1,COUNTIFS($A$11:$A$22,"="&amp;SUBSTITUTE(SUBSTITUTE(SUBSTITUTE(C40,"~","~~"),"*","~*"),"?","~?"))=1),"Incluido en lista","Desconocido / duplicado"))))</x:f>
      </x:c>
      <x:c r="J40" s="3" t="str">
        <x:f>IF(COUNTA(A40:G40)=0,"",IF(I40&lt;&gt;"Incluido en lista","Comprobar extremos",IF(D40="","Falta red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Coincide con etiquetas","Red no coincide"))))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IF(COUNTA(A41:G41)=0,"",IF(A41="","Falta identificador",IF(COUNTIFS($A$26:$A$41,"="&amp;SUBSTITUTE(SUBSTITUTE(SUBSTITUTE(A41,"~","~~"),"*","~*"),"?","~?"))&gt;1,"Identificador duplicado",IF(OR(E41="",F41="",G41=""),"Completar registro","Único"))))</x:f>
      </x:c>
      <x:c r="I41" s="3" t="str">
        <x:f>IF(COUNTA(A41:G41)=0,"",IF(OR(B41="",C41=""),"Faltan extremos",IF(B41=C41,"Mismo extremo",IF(AND(COUNTIFS($A$11:$A$22,"="&amp;SUBSTITUTE(SUBSTITUTE(SUBSTITUTE(B41,"~","~~"),"*","~*"),"?","~?"))=1,COUNTIFS($A$11:$A$22,"="&amp;SUBSTITUTE(SUBSTITUTE(SUBSTITUTE(C41,"~","~~"),"*","~*"),"?","~?"))=1),"Incluido en lista","Desconocido / duplicado"))))</x:f>
      </x:c>
      <x:c r="J41" s="3" t="str">
        <x:f>IF(COUNTA(A41:G41)=0,"",IF(I41&lt;&gt;"Incluido en lista","Comprobar extremos",IF(D41="","Falta red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Coincide con etiquetas","Red no coincide"))))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5" customHeight="1">
      <x:c r="A44" s="3" t="str">
        <x:v>Sin contacto instalado = no hay contacto montado. Aislado = punto identificado sin conductor ni unión asignados en esta lista. Defina la construcción real en el plano.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del ejemplo es un único nodo de empalme con tres extremos conectados. No autoriza varios hilos en un contacto de conector.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0" customHeight="1">
      <x:c r="A46" s="3" t="str">
        <x:v>SH1 es la pantalla. Su extremo lejano sigue perteneciendo a la misma pantalla, pero no tiene unión intencional al chasis. La elección de conexión exige revisión del diseño del equipo.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45" customHeight="1">
      <x:c r="A47" s="3" t="str">
        <x:v>Las comprobaciones comparan las etiquetas introducidas, no la función del circuito, la continuidad real, el aislamiento, la idoneidad de componentes ni la aprobación de fabricación.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 el registro de extremos con todas las cavidades del plano controlado. Estas comprobaciones no detectan un extremo omitido.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3" customHeight="1">
      <x:c r="A49" s="3" t="str">
        <x:v>Mantenga idéntica la escritura de identificadores, sin espacios iniciales ni finales. Las comparaciones no distinguen mayúsculas de minúsculas. Nunca ordene una columna por separado.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8" customHeight="1">
      <x:c r="A50" s="3" t="str">
        <x:v>Capacidad: 12 extremos (filas 11–22), 16 segmentos (26–41). Amplíe conjuntamente todos los intervalos acotados, fórmulas y validaciones. Compruebe el primer registro añadido.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2" customHeight="1">
      <x:c r="A51" s="3" t="str">
        <x:v>Adjunte a la lista vistas numeradas, lista de materiales, dimensiones y estado de revisión. La correspondencia del útil y la validación del programa de prueba son independientes.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2" customHeight="1">
      <x:c r="A52" s="3" t="str">
        <x:v>Referencia: manual de usuario Cirris CR, sección 9.6, definición de instrucciones. Este libro no tiene formato de importación para comprobadores.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AND(I11&lt;&gt;"",I11&lt;&gt;"Registrado",I11&lt;&gt;"Sin segmento",I11&lt;&gt;"Único",I11&lt;&gt;"Incluido en lista",I11&lt;&gt;"Coincide con etiquetas")</x:formula>
    </x:cfRule>
  </x:conditionalFormatting>
  <x:conditionalFormatting sqref="H26:J41">
    <x:cfRule type="expression" dxfId="1" priority="2">
      <x:formula>AND(H26&lt;&gt;"",H26&lt;&gt;"Registrado",H26&lt;&gt;"Sin segmento",H26&lt;&gt;"Único",H26&lt;&gt;"Incluido en lista",H26&lt;&gt;"Coincide con etiquetas")</x:formula>
    </x:cfRule>
  </x:conditionalFormatting>
  <x:dataValidations count="2">
    <x:dataValidation type="list" sqref="B11:B22">
      <x:formula1>"Conector,Empalme,Pantalla,Chasis"</x:formula1>
    </x:dataValidation>
    <x:dataValidation type="list" sqref="C11:C22">
      <x:formula1>"Conectado,Sin contacto instalado,Aislado"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5" customHeight="1">
      <x:c r="A2" s="4" t="str">
        <x:v>Lista de conexiones del conjunto de cables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1" customHeight="1">
      <x:c r="A3" s="3" t="str">
        <x:v>EJEMPLO FICTICIO. Todas las referencias EX son etiquetas didácticas, no piezas que puedan pedirse ni aprobaciones de producción.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73" customHeight="1">
      <x:c r="A5" s="3" t="str">
        <x:v>Identificador del conjunto</x:v>
      </x:c>
      <x:c r="B5" s="5" t="str">
        <x:v>EX-CL-01</x:v>
      </x:c>
      <x:c r="C5" s="3" t="str">
        <x:v>Revisión del conjunto</x:v>
      </x:c>
      <x:c r="D5" s="5" t="str">
        <x:v>A</x:v>
      </x:c>
      <x:c r="E5" s="3" t="str">
        <x:v>Referencia del plano</x:v>
      </x:c>
      <x:c r="F5" s="5" t="str">
        <x:v>EX-DWG-01 A</x:v>
      </x:c>
      <x:c r="G5" s="3" t="str">
        <x:v>Revisión de la lista de conexiones</x:v>
      </x:c>
      <x:c r="H5" s="5" t="str">
        <x:v>A</x:v>
      </x:c>
      <x:c r="I5" s="3"/>
      <x:c r="J5" s="3"/>
    </x:row>
    <x:row r="6" ht="61" customHeight="1">
      <x:c r="A6" s="3" t="str">
        <x:v>Preparado por</x:v>
      </x:c>
      <x:c r="B6" s="5" t="str">
        <x:v>Autor del ejemplo</x:v>
      </x:c>
      <x:c r="C6" s="3" t="str">
        <x:v>Revisado por</x:v>
      </x:c>
      <x:c r="D6" s="5" t="str">
        <x:v>Revisor del ejemplo</x:v>
      </x:c>
      <x:c r="E6" s="3" t="str">
        <x:v>Estado de revisión</x:v>
      </x:c>
      <x:c r="F6" s="5" t="str">
        <x:v>Ejemplo didáctico</x:v>
      </x:c>
      <x:c r="G6" s="3" t="str">
        <x:v>Fecha / registro</x:v>
      </x:c>
      <x:c r="H6" s="5" t="str">
        <x:v>EX-REVIEW-01</x:v>
      </x:c>
      <x:c r="I6" s="3"/>
      <x:c r="J6" s="3"/>
    </x:row>
    <x:row r="7" ht="73" customHeight="1">
      <x:c r="A7" s="3" t="str">
        <x:v>Referencia de lista de materiales</x:v>
      </x:c>
      <x:c r="B7" s="5" t="str">
        <x:v>EX-BOM-01 A</x:v>
      </x:c>
      <x:c r="C7" s="3" t="str">
        <x:v>Unidades / longitudes</x:v>
      </x:c>
      <x:c r="D7" s="5" t="str">
        <x:v>Ver plano</x:v>
      </x:c>
      <x:c r="E7" s="3" t="str">
        <x:v>Definición de prueba</x:v>
      </x:c>
      <x:c r="F7" s="5" t="str">
        <x:v>Aprobación independiente</x:v>
      </x:c>
      <x:c r="G7" s="3" t="str">
        <x:v>Referencia de incidencia abierta</x:v>
      </x:c>
      <x:c r="H7" s="5" t="str">
        <x:v>Ninguna en el ejemplo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7" customHeight="1">
      <x:c r="A9" s="3" t="str">
        <x:v>Registro de extremos. Incluya todas las cavidades, empalmes y puntos de unión del alcance definido del conjunto.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Identificador de extremo</x:v>
      </x:c>
      <x:c r="B10" s="8" t="str">
        <x:v>Tipo</x:v>
      </x:c>
      <x:c r="C10" s="8" t="str">
        <x:v>Disposición</x:v>
      </x:c>
      <x:c r="D10" s="8" t="str">
        <x:v>Red prevista</x:v>
      </x:c>
      <x:c r="E10" s="8" t="str">
        <x:v>Referencia de vista</x:v>
      </x:c>
      <x:c r="F10" s="8" t="str">
        <x:v>Referencia documental</x:v>
      </x:c>
      <x:c r="G10" s="8" t="str">
        <x:v>Detalle de ocupación / unión</x:v>
      </x:c>
      <x:c r="H10" s="8" t="str">
        <x:v>Segmentos conectados</x:v>
      </x:c>
      <x:c r="I10" s="8" t="str">
        <x:v>Comprobación de ocupación</x:v>
      </x:c>
      <x:c r="J10" s="8" t="str">
        <x:v>Comprobación de ID / registro</x:v>
      </x:c>
    </x:row>
    <x:row r="11" ht="77" customHeight="1">
      <x:c r="A11" s="5" t="str">
        <x:v>J1:1</x:v>
      </x:c>
      <x:c r="B11" s="5" t="str">
        <x:v>Conector</x:v>
      </x:c>
      <x:c r="C11" s="5" t="str">
        <x:v>Conectado</x:v>
      </x:c>
      <x:c r="D11" s="5" t="str">
        <x:v>N01</x:v>
      </x:c>
      <x:c r="E11" s="5" t="str">
        <x:v>Vista A, cara de acoplamiento</x:v>
      </x:c>
      <x:c r="F11" s="5" t="str">
        <x:v>EX-DWG-01 A</x:v>
      </x:c>
      <x:c r="G11" s="5" t="str">
        <x:v>Cavidad 1</x:v>
      </x:c>
      <x:c r="H11" s="3" t="n">
        <x:f>IF(COUNTA(A11:G11)=0,"",IF(A11="","Falta identificador",COUNTIFS($B$26:$B$41,"="&amp;SUBSTITUTE(SUBSTITUTE(SUBSTITUTE(A11,"~","~~"),"*","~*"),"?","~?"))+COUNTIFS($C$26:$C$41,"="&amp;SUBSTITUTE(SUBSTITUTE(SUBSTITUTE(A11,"~","~~"),"*","~*"),"?","~?"))))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IF(COUNTA(A11:G11)=0,"",IF(OR(A11="",B11="",C11=""),"Faltan datos",IF(OR(C11="Sin contacto instalado",C11="Aislado"),IF(H11=0,"Sin segmento","Segmento inesperado"),IF(C11&lt;&gt;"Conectado","Comprobar disposición",IF(B11="Empalme",IF(H11&lt;2,"Revisar empalme","Registrado"),IF(H11=0,"Falta segmento",IF(H11&gt;1,"Revisar terminal compartido","Registrado")))))))</x:f>
        <x:v>Registrado</x:v>
      </x:c>
      <x:c r="J11" s="3" t="str">
        <x:f>IF(COUNTA(A11:G11)=0,"",IF(A11="","Falta identificador",IF(COUNTIFS($A$11:$A$22,"="&amp;SUBSTITUTE(SUBSTITUTE(SUBSTITUTE(A11,"~","~~"),"*","~*"),"?","~?"))&lt;&gt;1,"Extremo duplicado",IF(OR(D11="",E11="",F11="",G11=""),"Completar registro","Registrado"))))</x:f>
        <x:v>Registrado</x:v>
      </x:c>
    </x:row>
    <x:row r="12" ht="77" customHeight="1">
      <x:c r="A12" s="5" t="str">
        <x:v>J1:2</x:v>
      </x:c>
      <x:c r="B12" s="5" t="str">
        <x:v>Conector</x:v>
      </x:c>
      <x:c r="C12" s="5" t="str">
        <x:v>Conectado</x:v>
      </x:c>
      <x:c r="D12" s="5" t="str">
        <x:v>N02</x:v>
      </x:c>
      <x:c r="E12" s="5" t="str">
        <x:v>Vista A, cara de acoplamiento</x:v>
      </x:c>
      <x:c r="F12" s="5" t="str">
        <x:v>EX-DWG-01 A</x:v>
      </x:c>
      <x:c r="G12" s="5" t="str">
        <x:v>Cavidad 2</x:v>
      </x:c>
      <x:c r="H12" s="3" t="n">
        <x:f>IF(COUNTA(A12:G12)=0,"",IF(A12="","Falta identificador",COUNTIFS($B$26:$B$41,"="&amp;SUBSTITUTE(SUBSTITUTE(SUBSTITUTE(A12,"~","~~"),"*","~*"),"?","~?"))+COUNTIFS($C$26:$C$41,"="&amp;SUBSTITUTE(SUBSTITUTE(SUBSTITUTE(A12,"~","~~"),"*","~*"),"?","~?"))))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IF(COUNTA(A12:G12)=0,"",IF(OR(A12="",B12="",C12=""),"Faltan datos",IF(OR(C12="Sin contacto instalado",C12="Aislado"),IF(H12=0,"Sin segmento","Segmento inesperado"),IF(C12&lt;&gt;"Conectado","Comprobar disposición",IF(B12="Empalme",IF(H12&lt;2,"Revisar empalme","Registrado"),IF(H12=0,"Falta segmento",IF(H12&gt;1,"Revisar terminal compartido","Registrado")))))))</x:f>
        <x:v>Registrado</x:v>
      </x:c>
      <x:c r="J12" s="3" t="str">
        <x:f>IF(COUNTA(A12:G12)=0,"",IF(A12="","Falta identificador",IF(COUNTIFS($A$11:$A$22,"="&amp;SUBSTITUTE(SUBSTITUTE(SUBSTITUTE(A12,"~","~~"),"*","~*"),"?","~?"))&lt;&gt;1,"Extremo duplicado",IF(OR(D12="",E12="",F12="",G12=""),"Completar registro","Registrado"))))</x:f>
        <x:v>Registrado</x:v>
      </x:c>
    </x:row>
    <x:row r="13" ht="83" customHeight="1">
      <x:c r="A13" s="5" t="str">
        <x:v>J1:3</x:v>
      </x:c>
      <x:c r="B13" s="5" t="str">
        <x:v>Conector</x:v>
      </x:c>
      <x:c r="C13" s="5" t="str">
        <x:v>Sin contacto instalado</x:v>
      </x:c>
      <x:c r="D13" s="5" t="str">
        <x:v>N/A</x:v>
      </x:c>
      <x:c r="E13" s="5" t="str">
        <x:v>Vista A, cara de acoplamiento</x:v>
      </x:c>
      <x:c r="F13" s="5" t="str">
        <x:v>EX-DWG-01 A</x:v>
      </x:c>
      <x:c r="G13" s="5" t="str">
        <x:v>Sin contacto instalado</x:v>
      </x:c>
      <x:c r="H13" s="3" t="n">
        <x:f>IF(COUNTA(A13:G13)=0,"",IF(A13="","Falta identificador",COUNTIFS($B$26:$B$41,"="&amp;SUBSTITUTE(SUBSTITUTE(SUBSTITUTE(A13,"~","~~"),"*","~*"),"?","~?"))+COUNTIFS($C$26:$C$41,"="&amp;SUBSTITUTE(SUBSTITUTE(SUBSTITUTE(A13,"~","~~"),"*","~*"),"?","~?"))))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IF(COUNTA(A13:G13)=0,"",IF(OR(A13="",B13="",C13=""),"Faltan datos",IF(OR(C13="Sin contacto instalado",C13="Aislado"),IF(H13=0,"Sin segmento","Segmento inesperado"),IF(C13&lt;&gt;"Conectado","Comprobar disposición",IF(B13="Empalme",IF(H13&lt;2,"Revisar empalme","Registrado"),IF(H13=0,"Falta segmento",IF(H13&gt;1,"Revisar terminal compartido","Registrado")))))))</x:f>
        <x:v>Sin segmento</x:v>
      </x:c>
      <x:c r="J13" s="3" t="str">
        <x:f>IF(COUNTA(A13:G13)=0,"",IF(A13="","Falta identificador",IF(COUNTIFS($A$11:$A$22,"="&amp;SUBSTITUTE(SUBSTITUTE(SUBSTITUTE(A13,"~","~~"),"*","~*"),"?","~?"))&lt;&gt;1,"Extremo duplicado",IF(OR(D13="",E13="",F13="",G13=""),"Completar registro","Registrado"))))</x:f>
        <x:v>Registrado</x:v>
      </x:c>
    </x:row>
    <x:row r="14" ht="77" customHeight="1">
      <x:c r="A14" s="5" t="str">
        <x:v>J2:1</x:v>
      </x:c>
      <x:c r="B14" s="5" t="str">
        <x:v>Conector</x:v>
      </x:c>
      <x:c r="C14" s="5" t="str">
        <x:v>Conectado</x:v>
      </x:c>
      <x:c r="D14" s="5" t="str">
        <x:v>N01</x:v>
      </x:c>
      <x:c r="E14" s="5" t="str">
        <x:v>Vista B, cara de acoplamiento</x:v>
      </x:c>
      <x:c r="F14" s="5" t="str">
        <x:v>EX-DWG-01 A</x:v>
      </x:c>
      <x:c r="G14" s="5" t="str">
        <x:v>Cavidad 1</x:v>
      </x:c>
      <x:c r="H14" s="3" t="n">
        <x:f>IF(COUNTA(A14:G14)=0,"",IF(A14="","Falta identificador",COUNTIFS($B$26:$B$41,"="&amp;SUBSTITUTE(SUBSTITUTE(SUBSTITUTE(A14,"~","~~"),"*","~*"),"?","~?"))+COUNTIFS($C$26:$C$41,"="&amp;SUBSTITUTE(SUBSTITUTE(SUBSTITUTE(A14,"~","~~"),"*","~*"),"?","~?"))))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IF(COUNTA(A14:G14)=0,"",IF(OR(A14="",B14="",C14=""),"Faltan datos",IF(OR(C14="Sin contacto instalado",C14="Aislado"),IF(H14=0,"Sin segmento","Segmento inesperado"),IF(C14&lt;&gt;"Conectado","Comprobar disposición",IF(B14="Empalme",IF(H14&lt;2,"Revisar empalme","Registrado"),IF(H14=0,"Falta segmento",IF(H14&gt;1,"Revisar terminal compartido","Registrado")))))))</x:f>
        <x:v>Registrado</x:v>
      </x:c>
      <x:c r="J14" s="3" t="str">
        <x:f>IF(COUNTA(A14:G14)=0,"",IF(A14="","Falta identificador",IF(COUNTIFS($A$11:$A$22,"="&amp;SUBSTITUTE(SUBSTITUTE(SUBSTITUTE(A14,"~","~~"),"*","~*"),"?","~?"))&lt;&gt;1,"Extremo duplicado",IF(OR(D14="",E14="",F14="",G14=""),"Completar registro","Registrado"))))</x:f>
        <x:v>Registrado</x:v>
      </x:c>
    </x:row>
    <x:row r="15" ht="77" customHeight="1">
      <x:c r="A15" s="5" t="str">
        <x:v>J2:2</x:v>
      </x:c>
      <x:c r="B15" s="5" t="str">
        <x:v>Conector</x:v>
      </x:c>
      <x:c r="C15" s="5" t="str">
        <x:v>Conectado</x:v>
      </x:c>
      <x:c r="D15" s="5" t="str">
        <x:v>N02</x:v>
      </x:c>
      <x:c r="E15" s="5" t="str">
        <x:v>Vista B, cara de acoplamiento</x:v>
      </x:c>
      <x:c r="F15" s="5" t="str">
        <x:v>EX-DWG-01 A</x:v>
      </x:c>
      <x:c r="G15" s="5" t="str">
        <x:v>Cavidad 2</x:v>
      </x:c>
      <x:c r="H15" s="3" t="n">
        <x:f>IF(COUNTA(A15:G15)=0,"",IF(A15="","Falta identificador",COUNTIFS($B$26:$B$41,"="&amp;SUBSTITUTE(SUBSTITUTE(SUBSTITUTE(A15,"~","~~"),"*","~*"),"?","~?"))+COUNTIFS($C$26:$C$41,"="&amp;SUBSTITUTE(SUBSTITUTE(SUBSTITUTE(A15,"~","~~"),"*","~*"),"?","~?"))))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IF(COUNTA(A15:G15)=0,"",IF(OR(A15="",B15="",C15=""),"Faltan datos",IF(OR(C15="Sin contacto instalado",C15="Aislado"),IF(H15=0,"Sin segmento","Segmento inesperado"),IF(C15&lt;&gt;"Conectado","Comprobar disposición",IF(B15="Empalme",IF(H15&lt;2,"Revisar empalme","Registrado"),IF(H15=0,"Falta segmento",IF(H15&gt;1,"Revisar terminal compartido","Registrado")))))))</x:f>
        <x:v>Registrado</x:v>
      </x:c>
      <x:c r="J15" s="3" t="str">
        <x:f>IF(COUNTA(A15:G15)=0,"",IF(A15="","Falta identificador",IF(COUNTIFS($A$11:$A$22,"="&amp;SUBSTITUTE(SUBSTITUTE(SUBSTITUTE(A15,"~","~~"),"*","~*"),"?","~?"))&lt;&gt;1,"Extremo duplicado",IF(OR(D15="",E15="",F15="",G15=""),"Completar registro","Registrado"))))</x:f>
        <x:v>Registrado</x:v>
      </x:c>
    </x:row>
    <x:row r="16" ht="77" customHeight="1">
      <x:c r="A16" s="5" t="str">
        <x:v>J3:1</x:v>
      </x:c>
      <x:c r="B16" s="5" t="str">
        <x:v>Conector</x:v>
      </x:c>
      <x:c r="C16" s="5" t="str">
        <x:v>Conectado</x:v>
      </x:c>
      <x:c r="D16" s="5" t="str">
        <x:v>N02</x:v>
      </x:c>
      <x:c r="E16" s="5" t="str">
        <x:v>Vista C, cara de acoplamiento</x:v>
      </x:c>
      <x:c r="F16" s="5" t="str">
        <x:v>EX-DWG-01 A</x:v>
      </x:c>
      <x:c r="G16" s="5" t="str">
        <x:v>Cavidad 1</x:v>
      </x:c>
      <x:c r="H16" s="3" t="n">
        <x:f>IF(COUNTA(A16:G16)=0,"",IF(A16="","Falta identificador",COUNTIFS($B$26:$B$41,"="&amp;SUBSTITUTE(SUBSTITUTE(SUBSTITUTE(A16,"~","~~"),"*","~*"),"?","~?"))+COUNTIFS($C$26:$C$41,"="&amp;SUBSTITUTE(SUBSTITUTE(SUBSTITUTE(A16,"~","~~"),"*","~*"),"?","~?"))))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IF(COUNTA(A16:G16)=0,"",IF(OR(A16="",B16="",C16=""),"Faltan datos",IF(OR(C16="Sin contacto instalado",C16="Aislado"),IF(H16=0,"Sin segmento","Segmento inesperado"),IF(C16&lt;&gt;"Conectado","Comprobar disposición",IF(B16="Empalme",IF(H16&lt;2,"Revisar empalme","Registrado"),IF(H16=0,"Falta segmento",IF(H16&gt;1,"Revisar terminal compartido","Registrado")))))))</x:f>
        <x:v>Registrado</x:v>
      </x:c>
      <x:c r="J16" s="3" t="str">
        <x:f>IF(COUNTA(A16:G16)=0,"",IF(A16="","Falta identificador",IF(COUNTIFS($A$11:$A$22,"="&amp;SUBSTITUTE(SUBSTITUTE(SUBSTITUTE(A16,"~","~~"),"*","~*"),"?","~?"))&lt;&gt;1,"Extremo duplicado",IF(OR(D16="",E16="",F16="",G16=""),"Completar registro","Registrado"))))</x:f>
        <x:v>Registrado</x:v>
      </x:c>
    </x:row>
    <x:row r="17" ht="77" customHeight="1">
      <x:c r="A17" s="5" t="str">
        <x:v>J3:2</x:v>
      </x:c>
      <x:c r="B17" s="5" t="str">
        <x:v>Conector</x:v>
      </x:c>
      <x:c r="C17" s="5" t="str">
        <x:v>Aislado</x:v>
      </x:c>
      <x:c r="D17" s="5" t="str">
        <x:v>NC01</x:v>
      </x:c>
      <x:c r="E17" s="5" t="str">
        <x:v>Vista C, cara de acoplamiento</x:v>
      </x:c>
      <x:c r="F17" s="5" t="str">
        <x:v>EX-DWG-01 A</x:v>
      </x:c>
      <x:c r="G17" s="5" t="str">
        <x:v>Contacto instalado, sin hilo</x:v>
      </x:c>
      <x:c r="H17" s="3" t="n">
        <x:f>IF(COUNTA(A17:G17)=0,"",IF(A17="","Falta identificador",COUNTIFS($B$26:$B$41,"="&amp;SUBSTITUTE(SUBSTITUTE(SUBSTITUTE(A17,"~","~~"),"*","~*"),"?","~?"))+COUNTIFS($C$26:$C$41,"="&amp;SUBSTITUTE(SUBSTITUTE(SUBSTITUTE(A17,"~","~~"),"*","~*"),"?","~?"))))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IF(COUNTA(A17:G17)=0,"",IF(OR(A17="",B17="",C17=""),"Faltan datos",IF(OR(C17="Sin contacto instalado",C17="Aislado"),IF(H17=0,"Sin segmento","Segmento inesperado"),IF(C17&lt;&gt;"Conectado","Comprobar disposición",IF(B17="Empalme",IF(H17&lt;2,"Revisar empalme","Registrado"),IF(H17=0,"Falta segmento",IF(H17&gt;1,"Revisar terminal compartido","Registrado")))))))</x:f>
        <x:v>Sin segmento</x:v>
      </x:c>
      <x:c r="J17" s="3" t="str">
        <x:f>IF(COUNTA(A17:G17)=0,"",IF(A17="","Falta identificador",IF(COUNTIFS($A$11:$A$22,"="&amp;SUBSTITUTE(SUBSTITUTE(SUBSTITUTE(A17,"~","~~"),"*","~*"),"?","~?"))&lt;&gt;1,"Extremo duplicado",IF(OR(D17="",E17="",F17="",G17=""),"Completar registro","Registrado"))))</x:f>
        <x:v>Registrado</x:v>
      </x:c>
    </x:row>
    <x:row r="18" ht="65" customHeight="1">
      <x:c r="A18" s="5" t="str">
        <x:v>S1</x:v>
      </x:c>
      <x:c r="B18" s="5" t="str">
        <x:v>Empalme</x:v>
      </x:c>
      <x:c r="C18" s="5" t="str">
        <x:v>Conectado</x:v>
      </x:c>
      <x:c r="D18" s="5" t="str">
        <x:v>N02</x:v>
      </x:c>
      <x:c r="E18" s="5" t="str">
        <x:v>Detalle SP1</x:v>
      </x:c>
      <x:c r="F18" s="5" t="str">
        <x:v>EX-DWG-01 A</x:v>
      </x:c>
      <x:c r="G18" s="5" t="str">
        <x:v>Tres extremos de conductor</x:v>
      </x:c>
      <x:c r="H18" s="3" t="n">
        <x:f>IF(COUNTA(A18:G18)=0,"",IF(A18="","Falta identificador",COUNTIFS($B$26:$B$41,"="&amp;SUBSTITUTE(SUBSTITUTE(SUBSTITUTE(A18,"~","~~"),"*","~*"),"?","~?"))+COUNTIFS($C$26:$C$41,"="&amp;SUBSTITUTE(SUBSTITUTE(SUBSTITUTE(A18,"~","~~"),"*","~*"),"?","~?"))))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IF(COUNTA(A18:G18)=0,"",IF(OR(A18="",B18="",C18=""),"Faltan datos",IF(OR(C18="Sin contacto instalado",C18="Aislado"),IF(H18=0,"Sin segmento","Segmento inesperado"),IF(C18&lt;&gt;"Conectado","Comprobar disposición",IF(B18="Empalme",IF(H18&lt;2,"Revisar empalme","Registrado"),IF(H18=0,"Falta segmento",IF(H18&gt;1,"Revisar terminal compartido","Registrado")))))))</x:f>
        <x:v>Registrado</x:v>
      </x:c>
      <x:c r="J18" s="3" t="str">
        <x:f>IF(COUNTA(A18:G18)=0,"",IF(A18="","Falta identificador",IF(COUNTIFS($A$11:$A$22,"="&amp;SUBSTITUTE(SUBSTITUTE(SUBSTITUTE(A18,"~","~~"),"*","~*"),"?","~?"))&lt;&gt;1,"Extremo duplicado",IF(OR(D18="",E18="",F18="",G18=""),"Completar registro","Registrado"))))</x:f>
        <x:v>Registrado</x:v>
      </x:c>
    </x:row>
    <x:row r="19" ht="67" customHeight="1">
      <x:c r="A19" s="5" t="str">
        <x:v>SH1</x:v>
      </x:c>
      <x:c r="B19" s="5" t="str">
        <x:v>Pantalla</x:v>
      </x:c>
      <x:c r="C19" s="5" t="str">
        <x:v>Conectado</x:v>
      </x:c>
      <x:c r="D19" s="5" t="str">
        <x:v>SCREEN</x:v>
      </x:c>
      <x:c r="E19" s="5" t="str">
        <x:v>Detalle SH1</x:v>
      </x:c>
      <x:c r="F19" s="5" t="str">
        <x:v>EX-DWG-01 A</x:v>
      </x:c>
      <x:c r="G19" s="5" t="str">
        <x:v>Extremo lejano aislado, sin unión al chasis</x:v>
      </x:c>
      <x:c r="H19" s="3" t="n">
        <x:f>IF(COUNTA(A19:G19)=0,"",IF(A19="","Falta identificador",COUNTIFS($B$26:$B$41,"="&amp;SUBSTITUTE(SUBSTITUTE(SUBSTITUTE(A19,"~","~~"),"*","~*"),"?","~?"))+COUNTIFS($C$26:$C$41,"="&amp;SUBSTITUTE(SUBSTITUTE(SUBSTITUTE(A19,"~","~~"),"*","~*"),"?","~?"))))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IF(COUNTA(A19:G19)=0,"",IF(OR(A19="",B19="",C19=""),"Faltan datos",IF(OR(C19="Sin contacto instalado",C19="Aislado"),IF(H19=0,"Sin segmento","Segmento inesperado"),IF(C19&lt;&gt;"Conectado","Comprobar disposición",IF(B19="Empalme",IF(H19&lt;2,"Revisar empalme","Registrado"),IF(H19=0,"Falta segmento",IF(H19&gt;1,"Revisar terminal compartido","Registrado")))))))</x:f>
        <x:v>Registrado</x:v>
      </x:c>
      <x:c r="J19" s="3" t="str">
        <x:f>IF(COUNTA(A19:G19)=0,"",IF(A19="","Falta identificador",IF(COUNTIFS($A$11:$A$22,"="&amp;SUBSTITUTE(SUBSTITUTE(SUBSTITUTE(A19,"~","~~"),"*","~*"),"?","~?"))&lt;&gt;1,"Extremo duplicado",IF(OR(D19="",E19="",F19="",G19=""),"Completar registro","Registrado"))))</x:f>
        <x:v>Registrado</x:v>
      </x:c>
    </x:row>
    <x:row r="20" ht="63" customHeight="1">
      <x:c r="A20" s="5" t="str">
        <x:v>CH1</x:v>
      </x:c>
      <x:c r="B20" s="5" t="str">
        <x:v>Chasis</x:v>
      </x:c>
      <x:c r="C20" s="5" t="str">
        <x:v>Conectado</x:v>
      </x:c>
      <x:c r="D20" s="5" t="str">
        <x:v>SCREEN</x:v>
      </x:c>
      <x:c r="E20" s="5" t="str">
        <x:v>Detalle CH1</x:v>
      </x:c>
      <x:c r="F20" s="5" t="str">
        <x:v>EX-DWG-01 A</x:v>
      </x:c>
      <x:c r="G20" s="5" t="str">
        <x:v>Fijación al chasis especificada</x:v>
      </x:c>
      <x:c r="H20" s="3" t="n">
        <x:f>IF(COUNTA(A20:G20)=0,"",IF(A20="","Falta identificador",COUNTIFS($B$26:$B$41,"="&amp;SUBSTITUTE(SUBSTITUTE(SUBSTITUTE(A20,"~","~~"),"*","~*"),"?","~?"))+COUNTIFS($C$26:$C$41,"="&amp;SUBSTITUTE(SUBSTITUTE(SUBSTITUTE(A20,"~","~~"),"*","~*"),"?","~?"))))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IF(COUNTA(A20:G20)=0,"",IF(OR(A20="",B20="",C20=""),"Faltan datos",IF(OR(C20="Sin contacto instalado",C20="Aislado"),IF(H20=0,"Sin segmento","Segmento inesperado"),IF(C20&lt;&gt;"Conectado","Comprobar disposición",IF(B20="Empalme",IF(H20&lt;2,"Revisar empalme","Registrado"),IF(H20=0,"Falta segmento",IF(H20&gt;1,"Revisar terminal compartido","Registrado")))))))</x:f>
        <x:v>Registrado</x:v>
      </x:c>
      <x:c r="J20" s="3" t="str">
        <x:f>IF(COUNTA(A20:G20)=0,"",IF(A20="","Falta identificador",IF(COUNTIFS($A$11:$A$22,"="&amp;SUBSTITUTE(SUBSTITUTE(SUBSTITUTE(A20,"~","~~"),"*","~*"),"?","~?"))&lt;&gt;1,"Extremo duplicado",IF(OR(D20="",E20="",F20="",G20=""),"Completar registro","Registrado"))))</x:f>
        <x:v>Registrado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IF(COUNTA(A21:G21)=0,"",IF(A21="","Falta identificador",COUNTIFS($B$26:$B$41,"="&amp;SUBSTITUTE(SUBSTITUTE(SUBSTITUTE(A21,"~","~~"),"*","~*"),"?","~?"))+COUNTIFS($C$26:$C$41,"="&amp;SUBSTITUTE(SUBSTITUTE(SUBSTITUTE(A21,"~","~~"),"*","~*"),"?","~?"))))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IF(COUNTA(A21:G21)=0,"",IF(OR(A21="",B21="",C21=""),"Faltan datos",IF(OR(C21="Sin contacto instalado",C21="Aislado"),IF(H21=0,"Sin segmento","Segmento inesperado"),IF(C21&lt;&gt;"Conectado","Comprobar disposición",IF(B21="Empalme",IF(H21&lt;2,"Revisar empalme","Registrado"),IF(H21=0,"Falta segmento",IF(H21&gt;1,"Revisar terminal compartido","Registrado")))))))</x:f>
      </x:c>
      <x:c r="J21" s="3" t="str">
        <x:f>IF(COUNTA(A21:G21)=0,"",IF(A21="","Falta identificador",IF(COUNTIFS($A$11:$A$22,"="&amp;SUBSTITUTE(SUBSTITUTE(SUBSTITUTE(A21,"~","~~"),"*","~*"),"?","~?"))&lt;&gt;1,"Extremo duplicado",IF(OR(D21="",E21="",F21="",G21=""),"Completar registro","Registrado"))))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IF(COUNTA(A22:G22)=0,"",IF(A22="","Falta identificador",COUNTIFS($B$26:$B$41,"="&amp;SUBSTITUTE(SUBSTITUTE(SUBSTITUTE(A22,"~","~~"),"*","~*"),"?","~?"))+COUNTIFS($C$26:$C$41,"="&amp;SUBSTITUTE(SUBSTITUTE(SUBSTITUTE(A22,"~","~~"),"*","~*"),"?","~?"))))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IF(COUNTA(A22:G22)=0,"",IF(OR(A22="",B22="",C22=""),"Faltan datos",IF(OR(C22="Sin contacto instalado",C22="Aislado"),IF(H22=0,"Sin segmento","Segmento inesperado"),IF(C22&lt;&gt;"Conectado","Comprobar disposición",IF(B22="Empalme",IF(H22&lt;2,"Revisar empalme","Registrado"),IF(H22=0,"Falta segmento",IF(H22&gt;1,"Revisar terminal compartido","Registrado")))))))</x:f>
      </x:c>
      <x:c r="J22" s="3" t="str">
        <x:f>IF(COUNTA(A22:G22)=0,"",IF(A22="","Falta identificador",IF(COUNTIFS($A$11:$A$22,"="&amp;SUBSTITUTE(SUBSTITUTE(SUBSTITUTE(A22,"~","~~"),"*","~*"),"?","~?"))&lt;&gt;1,"Extremo duplicado",IF(OR(D22="",E22="",F22="",G22=""),"Completar registro","Registrado"))))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1" customHeight="1">
      <x:c r="A24" s="3" t="str">
        <x:v>Conductores físicos y uniones intencionales. Un identificador único por segmento de dos extremos. Las redes compartidas pueden contener varios segmentos.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Identificador de segmento / unión</x:v>
      </x:c>
      <x:c r="B25" s="8" t="str">
        <x:v>Desde extremo</x:v>
      </x:c>
      <x:c r="C25" s="8" t="str">
        <x:v>Hasta extremo</x:v>
      </x:c>
      <x:c r="D25" s="8" t="str">
        <x:v>Etiqueta de red</x:v>
      </x:c>
      <x:c r="E25" s="8" t="str">
        <x:v>Especificación de hilo / unión</x:v>
      </x:c>
      <x:c r="F25" s="8" t="str">
        <x:v>Color / marcado</x:v>
      </x:c>
      <x:c r="G25" s="8" t="str">
        <x:v>Referencia de plano / longitud</x:v>
      </x:c>
      <x:c r="H25" s="8" t="str">
        <x:v>Comprobación de ID</x:v>
      </x:c>
      <x:c r="I25" s="8" t="str">
        <x:v>Comprobación de extremos</x:v>
      </x:c>
      <x:c r="J25" s="8" t="str">
        <x:v>Comprobación de etiqueta de red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Rojo</x:v>
      </x:c>
      <x:c r="G26" s="5" t="str">
        <x:v>EX-DWG-01 A / L1</x:v>
      </x:c>
      <x:c r="H26" s="3" t="str">
        <x:f>IF(COUNTA(A26:G26)=0,"",IF(A26="","Falta identificador",IF(COUNTIFS($A$26:$A$41,"="&amp;SUBSTITUTE(SUBSTITUTE(SUBSTITUTE(A26,"~","~~"),"*","~*"),"?","~?"))&gt;1,"Identificador duplicado",IF(OR(E26="",F26="",G26=""),"Completar registro","Único"))))</x:f>
        <x:v>Único</x:v>
      </x:c>
      <x:c r="I26" s="3" t="str">
        <x:f>IF(COUNTA(A26:G26)=0,"",IF(OR(B26="",C26=""),"Faltan extremos",IF(B26=C26,"Mismo extremo",IF(AND(COUNTIFS($A$11:$A$22,"="&amp;SUBSTITUTE(SUBSTITUTE(SUBSTITUTE(B26,"~","~~"),"*","~*"),"?","~?"))=1,COUNTIFS($A$11:$A$22,"="&amp;SUBSTITUTE(SUBSTITUTE(SUBSTITUTE(C26,"~","~~"),"*","~*"),"?","~?"))=1),"Incluido en lista","Desconocido / duplicado"))))</x:f>
        <x:v>Incluido en lista</x:v>
      </x:c>
      <x:c r="J26" s="3" t="str">
        <x:f>IF(COUNTA(A26:G26)=0,"",IF(I26&lt;&gt;"Incluido en lista","Comprobar extremos",IF(D26="","Falta red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Coincide con etiquetas","Red no coincide"))))</x:f>
        <x:v>Coincide con etiquetas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Negro</x:v>
      </x:c>
      <x:c r="G27" s="5" t="str">
        <x:v>EX-DWG-01 A / L2</x:v>
      </x:c>
      <x:c r="H27" s="3" t="str">
        <x:f>IF(COUNTA(A27:G27)=0,"",IF(A27="","Falta identificador",IF(COUNTIFS($A$26:$A$41,"="&amp;SUBSTITUTE(SUBSTITUTE(SUBSTITUTE(A27,"~","~~"),"*","~*"),"?","~?"))&gt;1,"Identificador duplicado",IF(OR(E27="",F27="",G27=""),"Completar registro","Único"))))</x:f>
        <x:v>Único</x:v>
      </x:c>
      <x:c r="I27" s="3" t="str">
        <x:f>IF(COUNTA(A27:G27)=0,"",IF(OR(B27="",C27=""),"Faltan extremos",IF(B27=C27,"Mismo extremo",IF(AND(COUNTIFS($A$11:$A$22,"="&amp;SUBSTITUTE(SUBSTITUTE(SUBSTITUTE(B27,"~","~~"),"*","~*"),"?","~?"))=1,COUNTIFS($A$11:$A$22,"="&amp;SUBSTITUTE(SUBSTITUTE(SUBSTITUTE(C27,"~","~~"),"*","~*"),"?","~?"))=1),"Incluido en lista","Desconocido / duplicado"))))</x:f>
        <x:v>Incluido en lista</x:v>
      </x:c>
      <x:c r="J27" s="3" t="str">
        <x:f>IF(COUNTA(A27:G27)=0,"",IF(I27&lt;&gt;"Incluido en lista","Comprobar extremos",IF(D27="","Falta red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Coincide con etiquetas","Red no coincide"))))</x:f>
        <x:v>Coincide con etiquetas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Negro</x:v>
      </x:c>
      <x:c r="G28" s="5" t="str">
        <x:v>EX-DWG-01 A / L3</x:v>
      </x:c>
      <x:c r="H28" s="3" t="str">
        <x:f>IF(COUNTA(A28:G28)=0,"",IF(A28="","Falta identificador",IF(COUNTIFS($A$26:$A$41,"="&amp;SUBSTITUTE(SUBSTITUTE(SUBSTITUTE(A28,"~","~~"),"*","~*"),"?","~?"))&gt;1,"Identificador duplicado",IF(OR(E28="",F28="",G28=""),"Completar registro","Único"))))</x:f>
        <x:v>Único</x:v>
      </x:c>
      <x:c r="I28" s="3" t="str">
        <x:f>IF(COUNTA(A28:G28)=0,"",IF(OR(B28="",C28=""),"Faltan extremos",IF(B28=C28,"Mismo extremo",IF(AND(COUNTIFS($A$11:$A$22,"="&amp;SUBSTITUTE(SUBSTITUTE(SUBSTITUTE(B28,"~","~~"),"*","~*"),"?","~?"))=1,COUNTIFS($A$11:$A$22,"="&amp;SUBSTITUTE(SUBSTITUTE(SUBSTITUTE(C28,"~","~~"),"*","~*"),"?","~?"))=1),"Incluido en lista","Desconocido / duplicado"))))</x:f>
        <x:v>Incluido en lista</x:v>
      </x:c>
      <x:c r="J28" s="3" t="str">
        <x:f>IF(COUNTA(A28:G28)=0,"",IF(I28&lt;&gt;"Incluido en lista","Comprobar extremos",IF(D28="","Falta red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Coincide con etiquetas","Red no coincide"))))</x:f>
        <x:v>Coincide con etiquetas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Negro</x:v>
      </x:c>
      <x:c r="G29" s="5" t="str">
        <x:v>EX-DWG-01 A / L4</x:v>
      </x:c>
      <x:c r="H29" s="3" t="str">
        <x:f>IF(COUNTA(A29:G29)=0,"",IF(A29="","Falta identificador",IF(COUNTIFS($A$26:$A$41,"="&amp;SUBSTITUTE(SUBSTITUTE(SUBSTITUTE(A29,"~","~~"),"*","~*"),"?","~?"))&gt;1,"Identificador duplicado",IF(OR(E29="",F29="",G29=""),"Completar registro","Único"))))</x:f>
        <x:v>Único</x:v>
      </x:c>
      <x:c r="I29" s="3" t="str">
        <x:f>IF(COUNTA(A29:G29)=0,"",IF(OR(B29="",C29=""),"Faltan extremos",IF(B29=C29,"Mismo extremo",IF(AND(COUNTIFS($A$11:$A$22,"="&amp;SUBSTITUTE(SUBSTITUTE(SUBSTITUTE(B29,"~","~~"),"*","~*"),"?","~?"))=1,COUNTIFS($A$11:$A$22,"="&amp;SUBSTITUTE(SUBSTITUTE(SUBSTITUTE(C29,"~","~~"),"*","~*"),"?","~?"))=1),"Incluido en lista","Desconocido / duplicado"))))</x:f>
        <x:v>Incluido en lista</x:v>
      </x:c>
      <x:c r="J29" s="3" t="str">
        <x:f>IF(COUNTA(A29:G29)=0,"",IF(I29&lt;&gt;"Incluido en lista","Comprobar extremos",IF(D29="","Falta red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Coincide con etiquetas","Red no coincide"))))</x:f>
        <x:v>Coincide con etiquetas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IF(COUNTA(A30:G30)=0,"",IF(A30="","Falta identificador",IF(COUNTIFS($A$26:$A$41,"="&amp;SUBSTITUTE(SUBSTITUTE(SUBSTITUTE(A30,"~","~~"),"*","~*"),"?","~?"))&gt;1,"Identificador duplicado",IF(OR(E30="",F30="",G30=""),"Completar registro","Único"))))</x:f>
        <x:v>Único</x:v>
      </x:c>
      <x:c r="I30" s="3" t="str">
        <x:f>IF(COUNTA(A30:G30)=0,"",IF(OR(B30="",C30=""),"Faltan extremos",IF(B30=C30,"Mismo extremo",IF(AND(COUNTIFS($A$11:$A$22,"="&amp;SUBSTITUTE(SUBSTITUTE(SUBSTITUTE(B30,"~","~~"),"*","~*"),"?","~?"))=1,COUNTIFS($A$11:$A$22,"="&amp;SUBSTITUTE(SUBSTITUTE(SUBSTITUTE(C30,"~","~~"),"*","~*"),"?","~?"))=1),"Incluido en lista","Desconocido / duplicado"))))</x:f>
        <x:v>Incluido en lista</x:v>
      </x:c>
      <x:c r="J30" s="3" t="str">
        <x:f>IF(COUNTA(A30:G30)=0,"",IF(I30&lt;&gt;"Incluido en lista","Comprobar extremos",IF(D30="","Falta red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Coincide con etiquetas","Red no coincide"))))</x:f>
        <x:v>Coincide con etiquetas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IF(COUNTA(A31:G31)=0,"",IF(A31="","Falta identificador",IF(COUNTIFS($A$26:$A$41,"="&amp;SUBSTITUTE(SUBSTITUTE(SUBSTITUTE(A31,"~","~~"),"*","~*"),"?","~?"))&gt;1,"Identificador duplicado",IF(OR(E31="",F31="",G31=""),"Completar registro","Único"))))</x:f>
      </x:c>
      <x:c r="I31" s="3" t="str">
        <x:f>IF(COUNTA(A31:G31)=0,"",IF(OR(B31="",C31=""),"Faltan extremos",IF(B31=C31,"Mismo extremo",IF(AND(COUNTIFS($A$11:$A$22,"="&amp;SUBSTITUTE(SUBSTITUTE(SUBSTITUTE(B31,"~","~~"),"*","~*"),"?","~?"))=1,COUNTIFS($A$11:$A$22,"="&amp;SUBSTITUTE(SUBSTITUTE(SUBSTITUTE(C31,"~","~~"),"*","~*"),"?","~?"))=1),"Incluido en lista","Desconocido / duplicado"))))</x:f>
      </x:c>
      <x:c r="J31" s="3" t="str">
        <x:f>IF(COUNTA(A31:G31)=0,"",IF(I31&lt;&gt;"Incluido en lista","Comprobar extremos",IF(D31="","Falta red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Coincide con etiquetas","Red no coincide"))))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IF(COUNTA(A32:G32)=0,"",IF(A32="","Falta identificador",IF(COUNTIFS($A$26:$A$41,"="&amp;SUBSTITUTE(SUBSTITUTE(SUBSTITUTE(A32,"~","~~"),"*","~*"),"?","~?"))&gt;1,"Identificador duplicado",IF(OR(E32="",F32="",G32=""),"Completar registro","Único"))))</x:f>
      </x:c>
      <x:c r="I32" s="3" t="str">
        <x:f>IF(COUNTA(A32:G32)=0,"",IF(OR(B32="",C32=""),"Faltan extremos",IF(B32=C32,"Mismo extremo",IF(AND(COUNTIFS($A$11:$A$22,"="&amp;SUBSTITUTE(SUBSTITUTE(SUBSTITUTE(B32,"~","~~"),"*","~*"),"?","~?"))=1,COUNTIFS($A$11:$A$22,"="&amp;SUBSTITUTE(SUBSTITUTE(SUBSTITUTE(C32,"~","~~"),"*","~*"),"?","~?"))=1),"Incluido en lista","Desconocido / duplicado"))))</x:f>
      </x:c>
      <x:c r="J32" s="3" t="str">
        <x:f>IF(COUNTA(A32:G32)=0,"",IF(I32&lt;&gt;"Incluido en lista","Comprobar extremos",IF(D32="","Falta red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Coincide con etiquetas","Red no coincide"))))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IF(COUNTA(A33:G33)=0,"",IF(A33="","Falta identificador",IF(COUNTIFS($A$26:$A$41,"="&amp;SUBSTITUTE(SUBSTITUTE(SUBSTITUTE(A33,"~","~~"),"*","~*"),"?","~?"))&gt;1,"Identificador duplicado",IF(OR(E33="",F33="",G33=""),"Completar registro","Único"))))</x:f>
      </x:c>
      <x:c r="I33" s="3" t="str">
        <x:f>IF(COUNTA(A33:G33)=0,"",IF(OR(B33="",C33=""),"Faltan extremos",IF(B33=C33,"Mismo extremo",IF(AND(COUNTIFS($A$11:$A$22,"="&amp;SUBSTITUTE(SUBSTITUTE(SUBSTITUTE(B33,"~","~~"),"*","~*"),"?","~?"))=1,COUNTIFS($A$11:$A$22,"="&amp;SUBSTITUTE(SUBSTITUTE(SUBSTITUTE(C33,"~","~~"),"*","~*"),"?","~?"))=1),"Incluido en lista","Desconocido / duplicado"))))</x:f>
      </x:c>
      <x:c r="J33" s="3" t="str">
        <x:f>IF(COUNTA(A33:G33)=0,"",IF(I33&lt;&gt;"Incluido en lista","Comprobar extremos",IF(D33="","Falta red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Coincide con etiquetas","Red no coincide"))))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IF(COUNTA(A34:G34)=0,"",IF(A34="","Falta identificador",IF(COUNTIFS($A$26:$A$41,"="&amp;SUBSTITUTE(SUBSTITUTE(SUBSTITUTE(A34,"~","~~"),"*","~*"),"?","~?"))&gt;1,"Identificador duplicado",IF(OR(E34="",F34="",G34=""),"Completar registro","Único"))))</x:f>
      </x:c>
      <x:c r="I34" s="3" t="str">
        <x:f>IF(COUNTA(A34:G34)=0,"",IF(OR(B34="",C34=""),"Faltan extremos",IF(B34=C34,"Mismo extremo",IF(AND(COUNTIFS($A$11:$A$22,"="&amp;SUBSTITUTE(SUBSTITUTE(SUBSTITUTE(B34,"~","~~"),"*","~*"),"?","~?"))=1,COUNTIFS($A$11:$A$22,"="&amp;SUBSTITUTE(SUBSTITUTE(SUBSTITUTE(C34,"~","~~"),"*","~*"),"?","~?"))=1),"Incluido en lista","Desconocido / duplicado"))))</x:f>
      </x:c>
      <x:c r="J34" s="3" t="str">
        <x:f>IF(COUNTA(A34:G34)=0,"",IF(I34&lt;&gt;"Incluido en lista","Comprobar extremos",IF(D34="","Falta red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Coincide con etiquetas","Red no coincide"))))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IF(COUNTA(A35:G35)=0,"",IF(A35="","Falta identificador",IF(COUNTIFS($A$26:$A$41,"="&amp;SUBSTITUTE(SUBSTITUTE(SUBSTITUTE(A35,"~","~~"),"*","~*"),"?","~?"))&gt;1,"Identificador duplicado",IF(OR(E35="",F35="",G35=""),"Completar registro","Único"))))</x:f>
      </x:c>
      <x:c r="I35" s="3" t="str">
        <x:f>IF(COUNTA(A35:G35)=0,"",IF(OR(B35="",C35=""),"Faltan extremos",IF(B35=C35,"Mismo extremo",IF(AND(COUNTIFS($A$11:$A$22,"="&amp;SUBSTITUTE(SUBSTITUTE(SUBSTITUTE(B35,"~","~~"),"*","~*"),"?","~?"))=1,COUNTIFS($A$11:$A$22,"="&amp;SUBSTITUTE(SUBSTITUTE(SUBSTITUTE(C35,"~","~~"),"*","~*"),"?","~?"))=1),"Incluido en lista","Desconocido / duplicado"))))</x:f>
      </x:c>
      <x:c r="J35" s="3" t="str">
        <x:f>IF(COUNTA(A35:G35)=0,"",IF(I35&lt;&gt;"Incluido en lista","Comprobar extremos",IF(D35="","Falta red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Coincide con etiquetas","Red no coincide"))))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IF(COUNTA(A36:G36)=0,"",IF(A36="","Falta identificador",IF(COUNTIFS($A$26:$A$41,"="&amp;SUBSTITUTE(SUBSTITUTE(SUBSTITUTE(A36,"~","~~"),"*","~*"),"?","~?"))&gt;1,"Identificador duplicado",IF(OR(E36="",F36="",G36=""),"Completar registro","Único"))))</x:f>
      </x:c>
      <x:c r="I36" s="3" t="str">
        <x:f>IF(COUNTA(A36:G36)=0,"",IF(OR(B36="",C36=""),"Faltan extremos",IF(B36=C36,"Mismo extremo",IF(AND(COUNTIFS($A$11:$A$22,"="&amp;SUBSTITUTE(SUBSTITUTE(SUBSTITUTE(B36,"~","~~"),"*","~*"),"?","~?"))=1,COUNTIFS($A$11:$A$22,"="&amp;SUBSTITUTE(SUBSTITUTE(SUBSTITUTE(C36,"~","~~"),"*","~*"),"?","~?"))=1),"Incluido en lista","Desconocido / duplicado"))))</x:f>
      </x:c>
      <x:c r="J36" s="3" t="str">
        <x:f>IF(COUNTA(A36:G36)=0,"",IF(I36&lt;&gt;"Incluido en lista","Comprobar extremos",IF(D36="","Falta red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Coincide con etiquetas","Red no coincide"))))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IF(COUNTA(A37:G37)=0,"",IF(A37="","Falta identificador",IF(COUNTIFS($A$26:$A$41,"="&amp;SUBSTITUTE(SUBSTITUTE(SUBSTITUTE(A37,"~","~~"),"*","~*"),"?","~?"))&gt;1,"Identificador duplicado",IF(OR(E37="",F37="",G37=""),"Completar registro","Único"))))</x:f>
      </x:c>
      <x:c r="I37" s="3" t="str">
        <x:f>IF(COUNTA(A37:G37)=0,"",IF(OR(B37="",C37=""),"Faltan extremos",IF(B37=C37,"Mismo extremo",IF(AND(COUNTIFS($A$11:$A$22,"="&amp;SUBSTITUTE(SUBSTITUTE(SUBSTITUTE(B37,"~","~~"),"*","~*"),"?","~?"))=1,COUNTIFS($A$11:$A$22,"="&amp;SUBSTITUTE(SUBSTITUTE(SUBSTITUTE(C37,"~","~~"),"*","~*"),"?","~?"))=1),"Incluido en lista","Desconocido / duplicado"))))</x:f>
      </x:c>
      <x:c r="J37" s="3" t="str">
        <x:f>IF(COUNTA(A37:G37)=0,"",IF(I37&lt;&gt;"Incluido en lista","Comprobar extremos",IF(D37="","Falta red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Coincide con etiquetas","Red no coincide"))))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IF(COUNTA(A38:G38)=0,"",IF(A38="","Falta identificador",IF(COUNTIFS($A$26:$A$41,"="&amp;SUBSTITUTE(SUBSTITUTE(SUBSTITUTE(A38,"~","~~"),"*","~*"),"?","~?"))&gt;1,"Identificador duplicado",IF(OR(E38="",F38="",G38=""),"Completar registro","Único"))))</x:f>
      </x:c>
      <x:c r="I38" s="3" t="str">
        <x:f>IF(COUNTA(A38:G38)=0,"",IF(OR(B38="",C38=""),"Faltan extremos",IF(B38=C38,"Mismo extremo",IF(AND(COUNTIFS($A$11:$A$22,"="&amp;SUBSTITUTE(SUBSTITUTE(SUBSTITUTE(B38,"~","~~"),"*","~*"),"?","~?"))=1,COUNTIFS($A$11:$A$22,"="&amp;SUBSTITUTE(SUBSTITUTE(SUBSTITUTE(C38,"~","~~"),"*","~*"),"?","~?"))=1),"Incluido en lista","Desconocido / duplicado"))))</x:f>
      </x:c>
      <x:c r="J38" s="3" t="str">
        <x:f>IF(COUNTA(A38:G38)=0,"",IF(I38&lt;&gt;"Incluido en lista","Comprobar extremos",IF(D38="","Falta red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Coincide con etiquetas","Red no coincide"))))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IF(COUNTA(A39:G39)=0,"",IF(A39="","Falta identificador",IF(COUNTIFS($A$26:$A$41,"="&amp;SUBSTITUTE(SUBSTITUTE(SUBSTITUTE(A39,"~","~~"),"*","~*"),"?","~?"))&gt;1,"Identificador duplicado",IF(OR(E39="",F39="",G39=""),"Completar registro","Único"))))</x:f>
      </x:c>
      <x:c r="I39" s="3" t="str">
        <x:f>IF(COUNTA(A39:G39)=0,"",IF(OR(B39="",C39=""),"Faltan extremos",IF(B39=C39,"Mismo extremo",IF(AND(COUNTIFS($A$11:$A$22,"="&amp;SUBSTITUTE(SUBSTITUTE(SUBSTITUTE(B39,"~","~~"),"*","~*"),"?","~?"))=1,COUNTIFS($A$11:$A$22,"="&amp;SUBSTITUTE(SUBSTITUTE(SUBSTITUTE(C39,"~","~~"),"*","~*"),"?","~?"))=1),"Incluido en lista","Desconocido / duplicado"))))</x:f>
      </x:c>
      <x:c r="J39" s="3" t="str">
        <x:f>IF(COUNTA(A39:G39)=0,"",IF(I39&lt;&gt;"Incluido en lista","Comprobar extremos",IF(D39="","Falta red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Coincide con etiquetas","Red no coincide"))))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IF(COUNTA(A40:G40)=0,"",IF(A40="","Falta identificador",IF(COUNTIFS($A$26:$A$41,"="&amp;SUBSTITUTE(SUBSTITUTE(SUBSTITUTE(A40,"~","~~"),"*","~*"),"?","~?"))&gt;1,"Identificador duplicado",IF(OR(E40="",F40="",G40=""),"Completar registro","Único"))))</x:f>
      </x:c>
      <x:c r="I40" s="3" t="str">
        <x:f>IF(COUNTA(A40:G40)=0,"",IF(OR(B40="",C40=""),"Faltan extremos",IF(B40=C40,"Mismo extremo",IF(AND(COUNTIFS($A$11:$A$22,"="&amp;SUBSTITUTE(SUBSTITUTE(SUBSTITUTE(B40,"~","~~"),"*","~*"),"?","~?"))=1,COUNTIFS($A$11:$A$22,"="&amp;SUBSTITUTE(SUBSTITUTE(SUBSTITUTE(C40,"~","~~"),"*","~*"),"?","~?"))=1),"Incluido en lista","Desconocido / duplicado"))))</x:f>
      </x:c>
      <x:c r="J40" s="3" t="str">
        <x:f>IF(COUNTA(A40:G40)=0,"",IF(I40&lt;&gt;"Incluido en lista","Comprobar extremos",IF(D40="","Falta red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Coincide con etiquetas","Red no coincide"))))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IF(COUNTA(A41:G41)=0,"",IF(A41="","Falta identificador",IF(COUNTIFS($A$26:$A$41,"="&amp;SUBSTITUTE(SUBSTITUTE(SUBSTITUTE(A41,"~","~~"),"*","~*"),"?","~?"))&gt;1,"Identificador duplicado",IF(OR(E41="",F41="",G41=""),"Completar registro","Único"))))</x:f>
      </x:c>
      <x:c r="I41" s="3" t="str">
        <x:f>IF(COUNTA(A41:G41)=0,"",IF(OR(B41="",C41=""),"Faltan extremos",IF(B41=C41,"Mismo extremo",IF(AND(COUNTIFS($A$11:$A$22,"="&amp;SUBSTITUTE(SUBSTITUTE(SUBSTITUTE(B41,"~","~~"),"*","~*"),"?","~?"))=1,COUNTIFS($A$11:$A$22,"="&amp;SUBSTITUTE(SUBSTITUTE(SUBSTITUTE(C41,"~","~~"),"*","~*"),"?","~?"))=1),"Incluido en lista","Desconocido / duplicado"))))</x:f>
      </x:c>
      <x:c r="J41" s="3" t="str">
        <x:f>IF(COUNTA(A41:G41)=0,"",IF(I41&lt;&gt;"Incluido en lista","Comprobar extremos",IF(D41="","Falta red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Coincide con etiquetas","Red no coincide"))))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5" customHeight="1">
      <x:c r="A44" s="3" t="str">
        <x:v>Sin contacto instalado = no hay contacto montado. Aislado = punto identificado sin conductor ni unión asignados en esta lista. Defina la construcción real en el plano.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del ejemplo es un único nodo de empalme con tres extremos conectados. No autoriza varios hilos en un contacto de conector.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0" customHeight="1">
      <x:c r="A46" s="3" t="str">
        <x:v>SH1 es la pantalla. Su extremo lejano sigue perteneciendo a la misma pantalla, pero no tiene unión intencional al chasis. La elección de conexión exige revisión del diseño del equipo.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45" customHeight="1">
      <x:c r="A47" s="3" t="str">
        <x:v>Las comprobaciones comparan las etiquetas introducidas, no la función del circuito, la continuidad real, el aislamiento, la idoneidad de componentes ni la aprobación de fabricación.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 el registro de extremos con todas las cavidades del plano controlado. Estas comprobaciones no detectan un extremo omitido.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3" customHeight="1">
      <x:c r="A49" s="3" t="str">
        <x:v>Mantenga idéntica la escritura de identificadores, sin espacios iniciales ni finales. Las comparaciones no distinguen mayúsculas de minúsculas. Nunca ordene una columna por separado.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8" customHeight="1">
      <x:c r="A50" s="3" t="str">
        <x:v>Capacidad: 12 extremos (filas 11–22), 16 segmentos (26–41). Amplíe conjuntamente todos los intervalos acotados, fórmulas y validaciones. Compruebe el primer registro añadido.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2" customHeight="1">
      <x:c r="A51" s="3" t="str">
        <x:v>Adjunte a la lista vistas numeradas, lista de materiales, dimensiones y estado de revisión. La correspondencia del útil y la validación del programa de prueba son independientes.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2" customHeight="1">
      <x:c r="A52" s="3" t="str">
        <x:v>Referencia: manual de usuario Cirris CR, sección 9.6, definición de instrucciones. Este libro no tiene formato de importación para comprobadores.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AND(I11&lt;&gt;"",I11&lt;&gt;"Registrado",I11&lt;&gt;"Sin segmento",I11&lt;&gt;"Único",I11&lt;&gt;"Incluido en lista",I11&lt;&gt;"Coincide con etiquetas")</x:formula>
    </x:cfRule>
  </x:conditionalFormatting>
  <x:conditionalFormatting sqref="H26:J41">
    <x:cfRule type="expression" dxfId="3" priority="2">
      <x:formula>AND(H26&lt;&gt;"",H26&lt;&gt;"Registrado",H26&lt;&gt;"Sin segmento",H26&lt;&gt;"Único",H26&lt;&gt;"Incluido en lista",H26&lt;&gt;"Coincide con etiquetas")</x:formula>
    </x:cfRule>
  </x:conditionalFormatting>
  <x:dataValidations count="2">
    <x:dataValidation type="list" sqref="B11:B22">
      <x:formula1>"Conector,Empalme,Pantalla,Chasis"</x:formula1>
    </x:dataValidation>
    <x:dataValidation type="list" sqref="C11:C22">
      <x:formula1>"Conectado,Sin contacto instalado,Aislado"</x:formula1>
    </x:dataValidation>
  </x:dataValidations>
  <x:pageMargins left="0.7" right="0.7" top="0.75" bottom="0.75" header="0.3" footer="0.3"/>
</x:worksheet>
</file>