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c65f9d4f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ande vierge" sheetId="1" r:id="Recebc29caa3143c6"/>
    <x:sheet xmlns:r="http://schemas.openxmlformats.org/officeDocument/2006/relationships" name="Exemple" sheetId="2" r:id="R1d22f687726a47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10536f0514ab1" /><Relationship Type="http://schemas.openxmlformats.org/officeDocument/2006/relationships/theme" Target="/xl/theme/theme1.xml" Id="R1dd55139287244e1" /><Relationship Type="http://schemas.openxmlformats.org/officeDocument/2006/relationships/sharedStrings" Target="/xl/sharedStrings.xml" Id="Rdb0f0bf8f293414d" /><Relationship Type="http://schemas.openxmlformats.org/officeDocument/2006/relationships/worksheet" Target="/xl/worksheets/sheet1.xml" Id="Recebc29caa3143c6" /><Relationship Type="http://schemas.openxmlformats.org/officeDocument/2006/relationships/worksheet" Target="/xl/worksheets/sheet2.xml" Id="R1d22f687726a47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3" customHeight="1">
      <x:c r="A2" s="4" t="str">
        <x:v>Demande de modification technique de câble assemblé</x:v>
      </x:c>
      <x:c r="B2" s="3"/>
      <x:c r="C2" s="3"/>
      <x:c r="D2" s="3"/>
      <x:c r="E2" s="3"/>
      <x:c r="F2" s="3"/>
      <x:c r="G2" s="3"/>
      <x:c r="H2" s="3"/>
    </x:row>
    <x:row r="3" ht="39" customHeight="1">
      <x:c r="A3" s="3" t="str">
        <x:v>Cellules ambrées modifiables. Les contrôles blancs évaluent seulement l’enregistrement. Une demande n’autorise pas l’exécution.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7" customHeight="1">
      <x:c r="A5" s="3" t="str">
        <x:v>Identifiant / révision de demande</x:v>
      </x:c>
      <x:c r="B5" s="5"/>
      <x:c r="C5" s="5"/>
      <x:c r="D5" s="5"/>
      <x:c r="E5" s="3" t="str">
        <x:v>Assemblage / base de référence</x:v>
      </x:c>
      <x:c r="F5" s="5"/>
      <x:c r="G5" s="5"/>
      <x:c r="H5" s="5"/>
    </x:row>
    <x:row r="6" ht="42" customHeight="1">
      <x:c r="A6" s="3" t="str">
        <x:v>Demandeur / date</x:v>
      </x:c>
      <x:c r="B6" s="5"/>
      <x:c r="C6" s="5"/>
      <x:c r="D6" s="5"/>
      <x:c r="E6" s="3" t="str">
        <x:v>Révision proposée</x:v>
      </x:c>
      <x:c r="F6" s="5"/>
      <x:c r="G6" s="5"/>
      <x:c r="H6" s="5"/>
    </x:row>
    <x:row r="7" ht="50" customHeight="1">
      <x:c r="A7" s="3" t="str">
        <x:v>Motif / objectif</x:v>
      </x:c>
      <x:c r="B7" s="5"/>
      <x:c r="C7" s="5"/>
      <x:c r="D7" s="5"/>
      <x:c r="E7" s="3" t="str">
        <x:v>Dossier de référence</x:v>
      </x:c>
      <x:c r="F7" s="5"/>
      <x:c r="G7" s="5"/>
      <x:c r="H7" s="5"/>
    </x:row>
    <x:row r="8" ht="57" customHeight="1">
      <x:c r="A8" s="3" t="str">
        <x:v>Décision manuelle actuelle</x:v>
      </x:c>
      <x:c r="B8" s="5"/>
      <x:c r="C8" s="5"/>
      <x:c r="D8" s="5"/>
      <x:c r="E8" s="3" t="str">
        <x:v>Responsable / référence de décision</x:v>
      </x:c>
      <x:c r="F8" s="5"/>
      <x:c r="G8" s="5"/>
      <x:c r="H8" s="5"/>
    </x:row>
    <x:row r="9" ht="45" customHeight="1">
      <x:c r="A9" s="3" t="str">
        <x:v>Prise d’effet demandée</x:v>
      </x:c>
      <x:c r="B9" s="5"/>
      <x:c r="C9" s="5"/>
      <x:c r="D9" s="5"/>
      <x:c r="E9" s="3" t="str">
        <x:v>Périmètre exclu</x:v>
      </x:c>
      <x:c r="F9" s="5"/>
      <x:c r="G9" s="5"/>
      <x:c r="H9" s="5"/>
    </x:row>
    <x:row r="10" ht="66" customHeight="1">
      <x:c r="A10" s="3" t="str">
        <x:v>Revue d’échantillon / responsable</x:v>
      </x:c>
      <x:c r="B10" s="5"/>
      <x:c r="C10" s="5"/>
      <x:c r="D10" s="5"/>
      <x:c r="E10" s="3" t="str">
        <x:v>Suivi commercial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Identifiant de modification</x:v>
      </x:c>
      <x:c r="B12" s="8" t="str">
        <x:v>Élément / référence</x:v>
      </x:c>
      <x:c r="C12" s="8" t="str">
        <x:v>Définition actuelle</x:v>
      </x:c>
      <x:c r="D12" s="8" t="str">
        <x:v>Définition proposée</x:v>
      </x:c>
      <x:c r="E12" s="8" t="str">
        <x:v>Motif / question d’impact</x:v>
      </x:c>
      <x:c r="F12" s="8" t="str">
        <x:v>Responsable de revue</x:v>
      </x:c>
      <x:c r="G12" s="8" t="str">
        <x:v>Preuve / prochaine action</x:v>
      </x:c>
      <x:c r="H12" s="8" t="str">
        <x:v>Contrôle de la fiche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IF(COUNTA(A13:G13)=0,"",IF(COUNTA(A13:G13)&lt;7,"Compléter la fiche",IF(SUMPRODUCT(($A$13:$A$18=A13)*1)&gt;1,"Identifiant en double","Consigné")))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IF(COUNTA(A14:G14)=0,"",IF(COUNTA(A14:G14)&lt;7,"Compléter la fiche",IF(SUMPRODUCT(($A$13:$A$18=A14)*1)&gt;1,"Identifiant en double","Consigné")))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fiche",IF(SUMPRODUCT(($A$13:$A$18=A15)*1)&gt;1,"Identifiant en double","Consigné")))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fiche",IF(SUMPRODUCT(($A$13:$A$18=A16)*1)&gt;1,"Identifiant en double","Consigné")))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fiche",IF(SUMPRODUCT(($A$13:$A$18=A17)*1)&gt;1,"Identifiant en double","Consigné")))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fiche",IF(SUMPRODUCT(($A$13:$A$18=A18)*1)&gt;1,"Identifiant en double","Consigné")))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5" customHeight="1">
      <x:c r="A20" s="3" t="str">
        <x:v>Périmètres affectés. Enregistrer chaque population une fois. Quantités en unités et références dans des cellules séparées.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Identifiant de périmètre</x:v>
      </x:c>
      <x:c r="B21" s="8" t="str">
        <x:v>Commande / lot / document</x:v>
      </x:c>
      <x:c r="C21" s="8" t="str">
        <x:v>Étape / lieu</x:v>
      </x:c>
      <x:c r="D21" s="8" t="str">
        <x:v>Quantité (unités)</x:v>
      </x:c>
      <x:c r="E21" s="8" t="str">
        <x:v>Révision actuelle</x:v>
      </x:c>
      <x:c r="F21" s="8" t="str">
        <x:v>Traitement proposé</x:v>
      </x:c>
      <x:c r="G21" s="8" t="str">
        <x:v>Responsable / preuve</x:v>
      </x:c>
      <x:c r="H21" s="8" t="str">
        <x:v>Contrôle de la fiche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IF(COUNTA(A22:G22)=0,"",IF(COUNTA(A22:G22)&lt;7,"Compléter la fiche",IF(SUMPRODUCT(($A$22:$A$29=A22)*1)&gt;1,"Identifiant en double","Consigné")))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IF(COUNTA(A23:G23)=0,"",IF(COUNTA(A23:G23)&lt;7,"Compléter la fiche",IF(SUMPRODUCT(($A$22:$A$29=A23)*1)&gt;1,"Identifiant en double","Consigné")))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IF(COUNTA(A24:G24)=0,"",IF(COUNTA(A24:G24)&lt;7,"Compléter la fiche",IF(SUMPRODUCT(($A$22:$A$29=A24)*1)&gt;1,"Identifiant en double","Consigné")))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IF(COUNTA(A25:G25)=0,"",IF(COUNTA(A25:G25)&lt;7,"Compléter la fiche",IF(SUMPRODUCT(($A$22:$A$29=A25)*1)&gt;1,"Identifiant en double","Consigné")))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IF(COUNTA(A26:G26)=0,"",IF(COUNTA(A26:G26)&lt;7,"Compléter la fiche",IF(SUMPRODUCT(($A$22:$A$29=A26)*1)&gt;1,"Identifiant en double","Consigné")))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IF(COUNTA(A27:G27)=0,"",IF(COUNTA(A27:G27)&lt;7,"Compléter la fiche",IF(SUMPRODUCT(($A$22:$A$29=A27)*1)&gt;1,"Identifiant en double","Consigné")))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IF(COUNTA(A28:G28)=0,"",IF(COUNTA(A28:G28)&lt;7,"Compléter la fiche",IF(SUMPRODUCT(($A$22:$A$29=A28)*1)&gt;1,"Identifiant en double","Consigné")))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IF(COUNTA(A29:G29)=0,"",IF(COUNTA(A29:G29)&lt;7,"Compléter la fiche",IF(SUMPRODUCT(($A$22:$A$29=A29)*1)&gt;1,"Identifiant en double","Consigné")))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Revues requises. Consigné ne signifie pas revue terminée ou approuvée.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Identifiant de revue</x:v>
      </x:c>
      <x:c r="B32" s="8" t="str">
        <x:v>Revue / exigence</x:v>
      </x:c>
      <x:c r="C32" s="8" t="str">
        <x:v>Périmètre / échantillon</x:v>
      </x:c>
      <x:c r="D32" s="8" t="str">
        <x:v>Responsable</x:v>
      </x:c>
      <x:c r="E32" s="8" t="str">
        <x:v>Échéance</x:v>
      </x:c>
      <x:c r="F32" s="8" t="str">
        <x:v>État</x:v>
      </x:c>
      <x:c r="G32" s="8" t="str">
        <x:v>Preuve / action ouverte</x:v>
      </x:c>
      <x:c r="H32" s="8" t="str">
        <x:v>Contrôle de la fiche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IF(COUNTA(A33:G33)=0,"",IF(COUNTA(A33:G33)&lt;7,"Compléter la fiche",IF(SUMPRODUCT(($A$33:$A$38=A33)*1)&gt;1,"Identifiant en double",IF(AND(F33&lt;&gt;"Ouvert",F33&lt;&gt;"En cours",F33&lt;&gt;"Terminé"),"Vérifier l’état",IF(F33="Terminé","Achèvement consigné","Revue toujours ouverte")))))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IF(COUNTA(A34:G34)=0,"",IF(COUNTA(A34:G34)&lt;7,"Compléter la fiche",IF(SUMPRODUCT(($A$33:$A$38=A34)*1)&gt;1,"Identifiant en double",IF(AND(F34&lt;&gt;"Ouvert",F34&lt;&gt;"En cours",F34&lt;&gt;"Terminé"),"Vérifier l’état",IF(F34="Terminé","Achèvement consigné","Revue toujours ouverte")))))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IF(COUNTA(A35:G35)=0,"",IF(COUNTA(A35:G35)&lt;7,"Compléter la fiche",IF(SUMPRODUCT(($A$33:$A$38=A35)*1)&gt;1,"Identifiant en double",IF(AND(F35&lt;&gt;"Ouvert",F35&lt;&gt;"En cours",F35&lt;&gt;"Terminé"),"Vérifier l’état",IF(F35="Terminé","Achèvement consigné","Revue toujours ouverte")))))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IF(COUNTA(A36:G36)=0,"",IF(COUNTA(A36:G36)&lt;7,"Compléter la fiche",IF(SUMPRODUCT(($A$33:$A$38=A36)*1)&gt;1,"Identifiant en double",IF(AND(F36&lt;&gt;"Ouvert",F36&lt;&gt;"En cours",F36&lt;&gt;"Terminé"),"Vérifier l’état",IF(F36="Terminé","Achèvement consigné","Revue toujours ouverte")))))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IF(COUNTA(A37:G37)=0,"",IF(COUNTA(A37:G37)&lt;7,"Compléter la fiche",IF(SUMPRODUCT(($A$33:$A$38=A37)*1)&gt;1,"Identifiant en double",IF(AND(F37&lt;&gt;"Ouvert",F37&lt;&gt;"En cours",F37&lt;&gt;"Terminé"),"Vérifier l’état",IF(F37="Terminé","Achèvement consigné","Revue toujours ouverte")))))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IF(COUNTA(A38:G38)=0,"",IF(COUNTA(A38:G38)&lt;7,"Compléter la fiche",IF(SUMPRODUCT(($A$33:$A$38=A38)*1)&gt;1,"Identifiant en double",IF(AND(F38&lt;&gt;"Ouvert",F38&lt;&gt;"En cours",F38&lt;&gt;"Terminé"),"Vérifier l’état",IF(F38="Terminé","Achèvement consigné","Revue toujours ouverte")))))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Décision manuelle. Remplir après décision du responsable autorisé ; conserver les anciennes révisions.</x:v>
      </x:c>
      <x:c r="B40" s="3"/>
      <x:c r="C40" s="3"/>
      <x:c r="D40" s="3"/>
      <x:c r="E40" s="3"/>
      <x:c r="F40" s="3"/>
      <x:c r="G40" s="3"/>
      <x:c r="H40" s="3"/>
    </x:row>
    <x:row r="41" ht="51" customHeight="1">
      <x:c r="A41" s="3" t="str">
        <x:v>Décision / date</x:v>
      </x:c>
      <x:c r="B41" s="5"/>
      <x:c r="C41" s="5"/>
      <x:c r="D41" s="5"/>
      <x:c r="E41" s="3" t="str">
        <x:v>Approbateur / rôle</x:v>
      </x:c>
      <x:c r="F41" s="5"/>
      <x:c r="G41" s="5"/>
      <x:c r="H41" s="5"/>
    </x:row>
    <x:row r="42" ht="55" customHeight="1">
      <x:c r="A42" s="3" t="str">
        <x:v>Périmètre approuvé</x:v>
      </x:c>
      <x:c r="B42" s="5"/>
      <x:c r="C42" s="5"/>
      <x:c r="D42" s="5"/>
      <x:c r="E42" s="3" t="str">
        <x:v>Conditions / exclusions</x:v>
      </x:c>
      <x:c r="F42" s="5"/>
      <x:c r="G42" s="5"/>
      <x:c r="H42" s="5"/>
    </x:row>
    <x:row r="43" ht="62" customHeight="1">
      <x:c r="A43" s="3" t="str">
        <x:v>Preuve / identifiant de décision</x:v>
      </x:c>
      <x:c r="B43" s="5"/>
      <x:c r="C43" s="5"/>
      <x:c r="D43" s="5"/>
      <x:c r="E43" s="3" t="str">
        <x:v>Commande / lot d’effet</x:v>
      </x:c>
      <x:c r="F43" s="5"/>
      <x:c r="G43" s="5"/>
      <x:c r="H43" s="5"/>
    </x:row>
    <x:row r="44" ht="59" customHeight="1">
      <x:c r="A44" s="3" t="str">
        <x:v>Responsable de mise en œuvre</x:v>
      </x:c>
      <x:c r="B44" s="5"/>
      <x:c r="C44" s="5"/>
      <x:c r="D44" s="5"/>
      <x:c r="E44" s="3" t="str">
        <x:v>Vérification / document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Dimensions, tolérances et quantités d’exemple fictives. Elles ne définissent pas les limites de fabrication Zeakka.</x:v>
      </x:c>
      <x:c r="B47" s="3"/>
      <x:c r="C47" s="3"/>
      <x:c r="D47" s="3"/>
      <x:c r="E47" s="3"/>
      <x:c r="F47" s="3"/>
      <x:c r="G47" s="3"/>
      <x:c r="H47" s="3"/>
    </x:row>
    <x:row r="48" ht="39" customHeight="1">
      <x:c r="A48" s="3" t="str">
        <x:v>Une ligne complète enregistre des champs, sans vérifier les preuves, détecter tous les éléments affectés, approuver un changement ou autoriser l’usage du stock.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et SC03 sont des parties disjointes du solde de 100 EX-PO-43. SC04 est une autre proposition de commande. Aucun total calculé.</x:v>
      </x:c>
      <x:c r="B49" s="3"/>
      <x:c r="C49" s="3"/>
      <x:c r="D49" s="3"/>
      <x:c r="E49" s="3"/>
      <x:c r="F49" s="3"/>
      <x:c r="G49" s="3"/>
      <x:c r="H49" s="3"/>
    </x:row>
    <x:row r="50" ht="32" customHeight="1">
      <x:c r="A50" s="3" t="str">
        <x:v>Quantité entière si connue, N/A pour document, Inconnu si périmètre non résolu. Résoudre Inconnu avant toute décision qui en dépend.</x:v>
      </x:c>
      <x:c r="B50" s="3"/>
      <x:c r="C50" s="3"/>
      <x:c r="D50" s="3"/>
      <x:c r="E50" s="3"/>
      <x:c r="F50" s="3"/>
      <x:c r="G50" s="3"/>
      <x:c r="H50" s="3"/>
    </x:row>
    <x:row r="51" ht="32" customHeight="1">
      <x:c r="A51" s="3" t="str">
        <x:v>Identifiants seuls en colonne A. Égalité sans distinction de casse ; convention constante. Lignes inutilisées entièrement vides.</x:v>
      </x:c>
      <x:c r="B51" s="3"/>
      <x:c r="C51" s="3"/>
      <x:c r="D51" s="3"/>
      <x:c r="E51" s="3"/>
      <x:c r="F51" s="3"/>
      <x:c r="G51" s="3"/>
      <x:c r="H51" s="3"/>
    </x:row>
    <x:row r="52" ht="32" customHeight="1">
      <x:c r="A52" s="3" t="str">
        <x:v>Capacité : 6 changements (13-18), 8 périmètres (22-29), 6 revues (33-38). Étendre ensemble formules et limites de doublons.</x:v>
      </x:c>
      <x:c r="B52" s="3"/>
      <x:c r="C52" s="3"/>
      <x:c r="D52" s="3"/>
      <x:c r="E52" s="3"/>
      <x:c r="F52" s="3"/>
      <x:c r="G52" s="3"/>
      <x:c r="H52" s="3"/>
    </x:row>
    <x:row r="53" ht="35" customHeight="1">
      <x:c r="A53" s="3" t="str">
        <x:v>Décisions manuelles : autorité nommée, date, révision exacte, périmètre et preuves. Achèvement consigné confirme seulement une fiche de revue remplie.</x:v>
      </x:c>
      <x:c r="B53" s="3"/>
      <x:c r="C53" s="3"/>
      <x:c r="D53" s="3"/>
      <x:c r="E53" s="3"/>
      <x:c r="F53" s="3"/>
      <x:c r="G53" s="3"/>
      <x:c r="H53" s="3"/>
    </x:row>
    <x:row r="54" ht="32" customHeight="1">
      <x:c r="A54" s="3" t="str">
        <x:v>Contexte : manuel NASA d’ingénierie système, section 6.5, maîtrise des changements. Pas un système NASA ou certifié d’approbation.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AND(H13&lt;&gt;"",H13&lt;&gt;"Consigné")</x:formula>
    </x:cfRule>
  </x:conditionalFormatting>
  <x:conditionalFormatting sqref="H22:H29">
    <x:cfRule type="expression" dxfId="1" priority="2">
      <x:formula>AND(H22&lt;&gt;"",H22&lt;&gt;"Consigné")</x:formula>
    </x:cfRule>
  </x:conditionalFormatting>
  <x:conditionalFormatting sqref="H33:H38">
    <x:cfRule type="expression" dxfId="2" priority="3">
      <x:formula>AND(H33&lt;&gt;"",H33&lt;&gt;"Achèvement consigné")</x:formula>
    </x:cfRule>
  </x:conditionalFormatting>
  <x:dataValidations count="1">
    <x:dataValidation type="list" sqref="F33:F38">
      <x:formula1>"Ouvert,En cours,Terminé"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3" customHeight="1">
      <x:c r="A2" s="4" t="str">
        <x:v>Demande de modification technique de câble assemblé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EXEMPLE FICTIF. Références EX, personnes, quantités et décisions inventées.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7" customHeight="1">
      <x:c r="A5" s="3" t="str">
        <x:v>Identifiant / révision de demande</x:v>
      </x:c>
      <x:c r="B5" s="5" t="str">
        <x:v>EX-ECR-43 / A</x:v>
      </x:c>
      <x:c r="C5" s="5"/>
      <x:c r="D5" s="5"/>
      <x:c r="E5" s="3" t="str">
        <x:v>Assemblage / base de référence</x:v>
      </x:c>
      <x:c r="F5" s="5" t="str">
        <x:v>EX-CA-43 / révision A</x:v>
      </x:c>
      <x:c r="G5" s="5"/>
      <x:c r="H5" s="5"/>
    </x:row>
    <x:row r="6" ht="47" customHeight="1">
      <x:c r="A6" s="3" t="str">
        <x:v>Demandeur / date</x:v>
      </x:c>
      <x:c r="B6" s="5" t="str">
        <x:v>Acheteur exemple / 2026-10-19</x:v>
      </x:c>
      <x:c r="C6" s="5"/>
      <x:c r="D6" s="5"/>
      <x:c r="E6" s="3" t="str">
        <x:v>Révision proposée</x:v>
      </x:c>
      <x:c r="F6" s="5" t="str">
        <x:v>B candidate ; non libérée</x:v>
      </x:c>
      <x:c r="G6" s="5"/>
      <x:c r="H6" s="5"/>
    </x:row>
    <x:row r="7" ht="58" customHeight="1">
      <x:c r="A7" s="3" t="str">
        <x:v>Motif / objectif</x:v>
      </x:c>
      <x:c r="B7" s="5" t="str">
        <x:v>Nouveau trajet de boîtier exigeant une branche J2 plus longue.</x:v>
      </x:c>
      <x:c r="C7" s="5"/>
      <x:c r="D7" s="5"/>
      <x:c r="E7" s="3" t="str">
        <x:v>Dossier de référence</x:v>
      </x:c>
      <x:c r="F7" s="5" t="str">
        <x:v>EX-DWG-43 A, EX-BOM-43 A, EX-APR-43 A</x:v>
      </x:c>
      <x:c r="G7" s="5"/>
      <x:c r="H7" s="5"/>
    </x:row>
    <x:row r="8" ht="57" customHeight="1">
      <x:c r="A8" s="3" t="str">
        <x:v>Décision manuelle actuelle</x:v>
      </x:c>
      <x:c r="B8" s="5" t="str">
        <x:v>En attente de revue ; ne pas mettre B en œuvre.</x:v>
      </x:c>
      <x:c r="C8" s="5"/>
      <x:c r="D8" s="5"/>
      <x:c r="E8" s="3" t="str">
        <x:v>Responsable / référence de décision</x:v>
      </x:c>
      <x:c r="F8" s="5" t="str">
        <x:v>Ingénieur client d’exemple / EX-REV-43</x:v>
      </x:c>
      <x:c r="G8" s="5"/>
      <x:c r="H8" s="5"/>
    </x:row>
    <x:row r="9" ht="50" customHeight="1">
      <x:c r="A9" s="3" t="str">
        <x:v>Prise d’effet demandée</x:v>
      </x:c>
      <x:c r="B9" s="5" t="str">
        <x:v>Future EX-PO-44 uniquement, après libération séparée.</x:v>
      </x:c>
      <x:c r="C9" s="5"/>
      <x:c r="D9" s="5"/>
      <x:c r="E9" s="3" t="str">
        <x:v>Périmètre exclu</x:v>
      </x:c>
      <x:c r="F9" s="5" t="str">
        <x:v>EX-PO-43, stock et encours restent en A.</x:v>
      </x:c>
      <x:c r="G9" s="5"/>
      <x:c r="H9" s="5"/>
    </x:row>
    <x:row r="10" ht="66" customHeight="1">
      <x:c r="A10" s="3" t="str">
        <x:v>Revue d’échantillon / responsable</x:v>
      </x:c>
      <x:c r="B10" s="5" t="str">
        <x:v>Nouvel échantillon et revue d’installation demandés ; ingénieur d’exemple.</x:v>
      </x:c>
      <x:c r="C10" s="5"/>
      <x:c r="D10" s="5"/>
      <x:c r="E10" s="3" t="str">
        <x:v>Suivi commercial</x:v>
      </x:c>
      <x:c r="F10" s="5" t="str">
        <x:v>Acheteur exemple : confirmer prix, calendrier et avenant de commande.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Identifiant de modification</x:v>
      </x:c>
      <x:c r="B12" s="8" t="str">
        <x:v>Élément / référence</x:v>
      </x:c>
      <x:c r="C12" s="8" t="str">
        <x:v>Définition actuelle</x:v>
      </x:c>
      <x:c r="D12" s="8" t="str">
        <x:v>Définition proposée</x:v>
      </x:c>
      <x:c r="E12" s="8" t="str">
        <x:v>Motif / question d’impact</x:v>
      </x:c>
      <x:c r="F12" s="8" t="str">
        <x:v>Responsable de revue</x:v>
      </x:c>
      <x:c r="G12" s="8" t="str">
        <x:v>Preuve / prochaine action</x:v>
      </x:c>
      <x:c r="H12" s="8" t="str">
        <x:v>Contrôle de la fiche</x:v>
      </x:c>
    </x:row>
    <x:row r="13" ht="92" customHeight="1">
      <x:c r="A13" s="5" t="str">
        <x:v>CH01</x:v>
      </x:c>
      <x:c r="B13" s="5" t="str">
        <x:v>Branche J2 ; détail 2 EX-DWG-43</x:v>
      </x:c>
      <x:c r="C13" s="5" t="str">
        <x:v>180 +/- 3 mm, de P à la face arrière J2</x:v>
      </x:c>
      <x:c r="D13" s="5" t="str">
        <x:v>220 +/- 3 mm, mêmes références</x:v>
      </x:c>
      <x:c r="E13" s="5" t="str">
        <x:v>Adapter au nouveau trajet ; confirmer réserve et dégagement.</x:v>
      </x:c>
      <x:c r="F13" s="5" t="str">
        <x:v>Ingénieur client d’exemple</x:v>
      </x:c>
      <x:c r="G13" s="5" t="str">
        <x:v>EX-REVIEW-43 ; nouvel échantillon d’installation requis.</x:v>
      </x:c>
      <x:c r="H13" s="3" t="str">
        <x:f>IF(COUNTA(A13:G13)=0,"",IF(COUNTA(A13:G13)&lt;7,"Compléter la fiche",IF(SUMPRODUCT(($A$13:$A$18=A13)*1)&gt;1,"Identifiant en double","Consigné")))</x:f>
        <x:v>Consigné</x:v>
      </x:c>
    </x:row>
    <x:row r="14" ht="118" customHeight="1">
      <x:c r="A14" s="5" t="str">
        <x:v>CH02</x:v>
      </x:c>
      <x:c r="B14" s="5" t="str">
        <x:v>Révision plan / nomenclature / étiquette</x:v>
      </x:c>
      <x:c r="C14" s="5" t="str">
        <x:v>EX-DWG-43 A, EX-BOM-43 A, étiquette A</x:v>
      </x:c>
      <x:c r="D14" s="5" t="str">
        <x:v>Documents B candidats ; longueur modifiée, étiquette B</x:v>
      </x:c>
      <x:c r="E14" s="5" t="str">
        <x:v>Aligner fichiers libérés et fabrication réelle.</x:v>
      </x:c>
      <x:c r="F14" s="5" t="str">
        <x:v>Responsable documentaire d’exemple</x:v>
      </x:c>
      <x:c r="G14" s="5" t="str">
        <x:v>Dossier B en projet ; attendre la libération manuelle.</x:v>
      </x:c>
      <x:c r="H14" s="3" t="str">
        <x:f>IF(COUNTA(A14:G14)=0,"",IF(COUNTA(A14:G14)&lt;7,"Compléter la fiche",IF(SUMPRODUCT(($A$13:$A$18=A14)*1)&gt;1,"Identifiant en double","Consigné")))</x:f>
        <x:v>Consigné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fiche",IF(SUMPRODUCT(($A$13:$A$18=A15)*1)&gt;1,"Identifiant en double","Consigné")))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fiche",IF(SUMPRODUCT(($A$13:$A$18=A16)*1)&gt;1,"Identifiant en double","Consigné")))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fiche",IF(SUMPRODUCT(($A$13:$A$18=A17)*1)&gt;1,"Identifiant en double","Consigné")))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fiche",IF(SUMPRODUCT(($A$13:$A$18=A18)*1)&gt;1,"Identifiant en double","Consigné")))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5" customHeight="1">
      <x:c r="A20" s="3" t="str">
        <x:v>Périmètres affectés. Enregistrer chaque population une fois. Quantités en unités et références dans des cellules séparées.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Identifiant de périmètre</x:v>
      </x:c>
      <x:c r="B21" s="8" t="str">
        <x:v>Commande / lot / document</x:v>
      </x:c>
      <x:c r="C21" s="8" t="str">
        <x:v>Étape / lieu</x:v>
      </x:c>
      <x:c r="D21" s="8" t="str">
        <x:v>Quantité (unités)</x:v>
      </x:c>
      <x:c r="E21" s="8" t="str">
        <x:v>Révision actuelle</x:v>
      </x:c>
      <x:c r="F21" s="8" t="str">
        <x:v>Traitement proposé</x:v>
      </x:c>
      <x:c r="G21" s="8" t="str">
        <x:v>Responsable / preuve</x:v>
      </x:c>
      <x:c r="H21" s="8" t="str">
        <x:v>Contrôle de la fiche</x:v>
      </x:c>
    </x:row>
    <x:row r="22" ht="87" customHeight="1">
      <x:c r="A22" s="5" t="str">
        <x:v>SC01</x:v>
      </x:c>
      <x:c r="B22" s="5" t="str">
        <x:v>Solde EX-PO-43</x:v>
      </x:c>
      <x:c r="C22" s="5" t="str">
        <x:v>Non encore commencé</x:v>
      </x:c>
      <x:c r="D22" s="9" t="n">
        <x:v>50</x:v>
      </x:c>
      <x:c r="E22" s="11" t="str">
        <x:v>A</x:v>
      </x:c>
      <x:c r="F22" s="5" t="str">
        <x:v>Rester A ; aucune instruction B émise.</x:v>
      </x:c>
      <x:c r="G22" s="5" t="str">
        <x:v>Acheteur exemple / EX-ORDER-43</x:v>
      </x:c>
      <x:c r="H22" s="3" t="str">
        <x:f>IF(COUNTA(A22:G22)=0,"",IF(COUNTA(A22:G22)&lt;7,"Compléter la fiche",IF(SUMPRODUCT(($A$22:$A$29=A22)*1)&gt;1,"Identifiant en double","Consigné")))</x:f>
        <x:v>Consigné</x:v>
      </x:c>
    </x:row>
    <x:row r="23" ht="89" customHeight="1">
      <x:c r="A23" s="5" t="str">
        <x:v>SC02</x:v>
      </x:c>
      <x:c r="B23" s="5" t="str">
        <x:v>EX-LOT-43W</x:v>
      </x:c>
      <x:c r="C23" s="5" t="str">
        <x:v>Encours, zone de fabrication</x:v>
      </x:c>
      <x:c r="D23" s="9" t="n">
        <x:v>20</x:v>
      </x:c>
      <x:c r="E23" s="11" t="str">
        <x:v>A</x:v>
      </x:c>
      <x:c r="F23" s="5" t="str">
        <x:v>Rester A ; aucune modification selon cette demande.</x:v>
      </x:c>
      <x:c r="G23" s="5" t="str">
        <x:v>Planificateur d’exemple / EX-WIP-43</x:v>
      </x:c>
      <x:c r="H23" s="3" t="str">
        <x:f>IF(COUNTA(A23:G23)=0,"",IF(COUNTA(A23:G23)&lt;7,"Compléter la fiche",IF(SUMPRODUCT(($A$22:$A$29=A23)*1)&gt;1,"Identifiant en double","Consigné")))</x:f>
        <x:v>Consigné</x:v>
      </x:c>
    </x:row>
    <x:row r="24" ht="91" customHeight="1">
      <x:c r="A24" s="5" t="str">
        <x:v>SC03</x:v>
      </x:c>
      <x:c r="B24" s="5" t="str">
        <x:v>EX-LOT-43F</x:v>
      </x:c>
      <x:c r="C24" s="5" t="str">
        <x:v>Stock fini, EX-BIN-43</x:v>
      </x:c>
      <x:c r="D24" s="9" t="n">
        <x:v>30</x:v>
      </x:c>
      <x:c r="E24" s="11" t="str">
        <x:v>A</x:v>
      </x:c>
      <x:c r="F24" s="5" t="str">
        <x:v>Préserver l’identité ; aucune retouche proposée.</x:v>
      </x:c>
      <x:c r="G24" s="5" t="str">
        <x:v>Responsable magasin d’exemple / EX-STOCK-43</x:v>
      </x:c>
      <x:c r="H24" s="3" t="str">
        <x:f>IF(COUNTA(A24:G24)=0,"",IF(COUNTA(A24:G24)&lt;7,"Compléter la fiche",IF(SUMPRODUCT(($A$22:$A$29=A24)*1)&gt;1,"Identifiant en double","Consigné")))</x:f>
        <x:v>Consigné</x:v>
      </x:c>
    </x:row>
    <x:row r="25" ht="98" customHeight="1">
      <x:c r="A25" s="5" t="str">
        <x:v>SC04</x:v>
      </x:c>
      <x:c r="B25" s="5" t="str">
        <x:v>EX-PO-44 proposée</x:v>
      </x:c>
      <x:c r="C25" s="5" t="str">
        <x:v>Proposition de future commande</x:v>
      </x:c>
      <x:c r="D25" s="9" t="n">
        <x:v>60</x:v>
      </x:c>
      <x:c r="E25" s="11" t="str">
        <x:v>B candidate</x:v>
      </x:c>
      <x:c r="F25" s="5" t="str">
        <x:v>Attendre revue d’échantillon et libération séparée.</x:v>
      </x:c>
      <x:c r="G25" s="5" t="str">
        <x:v>Acheteur exemple / EX-QUOTE-44</x:v>
      </x:c>
      <x:c r="H25" s="3" t="str">
        <x:f>IF(COUNTA(A25:G25)=0,"",IF(COUNTA(A25:G25)&lt;7,"Compléter la fiche",IF(SUMPRODUCT(($A$22:$A$29=A25)*1)&gt;1,"Identifiant en double","Consigné")))</x:f>
        <x:v>Consigné</x:v>
      </x:c>
    </x:row>
    <x:row r="26" ht="107" customHeight="1">
      <x:c r="A26" s="5" t="str">
        <x:v>SC05</x:v>
      </x:c>
      <x:c r="B26" s="5" t="str">
        <x:v>EX-DWG-43 / nomenclature / étiquette</x:v>
      </x:c>
      <x:c r="C26" s="5" t="str">
        <x:v>Dossier documentaire</x:v>
      </x:c>
      <x:c r="D26" s="9" t="str">
        <x:v>N/A</x:v>
      </x:c>
      <x:c r="E26" s="11" t="str">
        <x:v>A libérée</x:v>
      </x:c>
      <x:c r="F26" s="5" t="str">
        <x:v>Projet B ; préserver A et la diffusion.</x:v>
      </x:c>
      <x:c r="G26" s="5" t="str">
        <x:v>Responsable documentaire d’exemple / EX-DOC-43</x:v>
      </x:c>
      <x:c r="H26" s="3" t="str">
        <x:f>IF(COUNTA(A26:G26)=0,"",IF(COUNTA(A26:G26)&lt;7,"Compléter la fiche",IF(SUMPRODUCT(($A$22:$A$29=A26)*1)&gt;1,"Identifiant en double","Consigné")))</x:f>
        <x:v>Consigné</x:v>
      </x:c>
    </x:row>
    <x:row r="27" ht="102" customHeight="1">
      <x:c r="A27" s="5" t="str">
        <x:v>SC06</x:v>
      </x:c>
      <x:c r="B27" s="5" t="str">
        <x:v>Unités livrées / en service</x:v>
      </x:c>
      <x:c r="C27" s="5" t="str">
        <x:v>Revue du périmètre</x:v>
      </x:c>
      <x:c r="D27" s="9" t="str">
        <x:v>Inconnu</x:v>
      </x:c>
      <x:c r="E27" s="11" t="str">
        <x:v>À confirmer</x:v>
      </x:c>
      <x:c r="F27" s="5" t="str">
        <x:v>Confirmer l’existence d’unités affectées.</x:v>
      </x:c>
      <x:c r="G27" s="5" t="str">
        <x:v>Acheteur exemple / action RV03</x:v>
      </x:c>
      <x:c r="H27" s="3" t="str">
        <x:f>IF(COUNTA(A27:G27)=0,"",IF(COUNTA(A27:G27)&lt;7,"Compléter la fiche",IF(SUMPRODUCT(($A$22:$A$29=A27)*1)&gt;1,"Identifiant en double","Consigné")))</x:f>
        <x:v>Consigné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IF(COUNTA(A28:G28)=0,"",IF(COUNTA(A28:G28)&lt;7,"Compléter la fiche",IF(SUMPRODUCT(($A$22:$A$29=A28)*1)&gt;1,"Identifiant en double","Consigné")))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IF(COUNTA(A29:G29)=0,"",IF(COUNTA(A29:G29)&lt;7,"Compléter la fiche",IF(SUMPRODUCT(($A$22:$A$29=A29)*1)&gt;1,"Identifiant en double","Consigné")))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Revues requises. Consigné ne signifie pas revue terminée ou approuvée.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Identifiant de revue</x:v>
      </x:c>
      <x:c r="B32" s="8" t="str">
        <x:v>Revue / exigence</x:v>
      </x:c>
      <x:c r="C32" s="8" t="str">
        <x:v>Périmètre / échantillon</x:v>
      </x:c>
      <x:c r="D32" s="8" t="str">
        <x:v>Responsable</x:v>
      </x:c>
      <x:c r="E32" s="8" t="str">
        <x:v>Échéance</x:v>
      </x:c>
      <x:c r="F32" s="8" t="str">
        <x:v>État</x:v>
      </x:c>
      <x:c r="G32" s="8" t="str">
        <x:v>Preuve / action ouverte</x:v>
      </x:c>
      <x:c r="H32" s="8" t="str">
        <x:v>Contrôle de la fiche</x:v>
      </x:c>
    </x:row>
    <x:row r="33" ht="102" customHeight="1">
      <x:c r="A33" s="5" t="str">
        <x:v>RV01</x:v>
      </x:c>
      <x:c r="B33" s="5" t="str">
        <x:v>Nouvelle longueur et intégration</x:v>
      </x:c>
      <x:c r="C33" s="5" t="str">
        <x:v>EX-SMP-43B, B candidate</x:v>
      </x:c>
      <x:c r="D33" s="5" t="str">
        <x:v>Ingénieur client d’exemple</x:v>
      </x:c>
      <x:c r="E33" s="10" t="d">
        <x:v>2026-10-23T00:00:00.000Z</x:v>
      </x:c>
      <x:c r="F33" s="11" t="str">
        <x:v>Ouvert</x:v>
      </x:c>
      <x:c r="G33" s="5" t="str">
        <x:v>Confirmer plan d’échantillons, trajet et critères avant fabrication.</x:v>
      </x:c>
      <x:c r="H33" s="3" t="str">
        <x:f>IF(COUNTA(A33:G33)=0,"",IF(COUNTA(A33:G33)&lt;7,"Compléter la fiche",IF(SUMPRODUCT(($A$33:$A$38=A33)*1)&gt;1,"Identifiant en double",IF(AND(F33&lt;&gt;"Ouvert",F33&lt;&gt;"En cours",F33&lt;&gt;"Terminé"),"Vérifier l’état",IF(F33="Terminé","Achèvement consigné","Revue toujours ouverte")))))</x:f>
        <x:v>Revue toujours ouverte</x:v>
      </x:c>
    </x:row>
    <x:row r="34" ht="102" customHeight="1">
      <x:c r="A34" s="5" t="str">
        <x:v>RV02</x:v>
      </x:c>
      <x:c r="B34" s="5" t="str">
        <x:v>Impact sur documents de fabrication / test</x:v>
      </x:c>
      <x:c r="C34" s="5" t="str">
        <x:v>Projet B de plan, nomenclature et rapport de test</x:v>
      </x:c>
      <x:c r="D34" s="5" t="str">
        <x:v>Ingénieur fournisseur d’exemple</x:v>
      </x:c>
      <x:c r="E34" s="10" t="d">
        <x:v>2026-10-22T00:00:00.000Z</x:v>
      </x:c>
      <x:c r="F34" s="11" t="str">
        <x:v>En cours</x:v>
      </x:c>
      <x:c r="G34" s="5" t="str">
        <x:v>Revoir la méthode dimensionnelle ; brochage prévu inchangé.</x:v>
      </x:c>
      <x:c r="H34" s="3" t="str">
        <x:f>IF(COUNTA(A34:G34)=0,"",IF(COUNTA(A34:G34)&lt;7,"Compléter la fiche",IF(SUMPRODUCT(($A$33:$A$38=A34)*1)&gt;1,"Identifiant en double",IF(AND(F34&lt;&gt;"Ouvert",F34&lt;&gt;"En cours",F34&lt;&gt;"Terminé"),"Vérifier l’état",IF(F34="Terminé","Achèvement consigné","Revue toujours ouverte")))))</x:f>
        <x:v>Revue toujours ouverte</x:v>
      </x:c>
    </x:row>
    <x:row r="35" ht="102" customHeight="1">
      <x:c r="A35" s="5" t="str">
        <x:v>RV03</x:v>
      </x:c>
      <x:c r="B35" s="5" t="str">
        <x:v>Périmètre affecté et revue commerciale</x:v>
      </x:c>
      <x:c r="C35" s="5" t="str">
        <x:v>SC01-SC06 ; EX-PO-44 proposée</x:v>
      </x:c>
      <x:c r="D35" s="5" t="str">
        <x:v>Acheteur exemple</x:v>
      </x:c>
      <x:c r="E35" s="10" t="d">
        <x:v>2026-10-22T00:00:00.000Z</x:v>
      </x:c>
      <x:c r="F35" s="11" t="str">
        <x:v>Ouvert</x:v>
      </x:c>
      <x:c r="G35" s="5" t="str">
        <x:v>Résoudre unités livrées, devis et calendrier.</x:v>
      </x:c>
      <x:c r="H35" s="3" t="str">
        <x:f>IF(COUNTA(A35:G35)=0,"",IF(COUNTA(A35:G35)&lt;7,"Compléter la fiche",IF(SUMPRODUCT(($A$33:$A$38=A35)*1)&gt;1,"Identifiant en double",IF(AND(F35&lt;&gt;"Ouvert",F35&lt;&gt;"En cours",F35&lt;&gt;"Terminé"),"Vérifier l’état",IF(F35="Terminé","Achèvement consigné","Revue toujours ouverte")))))</x:f>
        <x:v>Revue toujours ouverte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IF(COUNTA(A36:G36)=0,"",IF(COUNTA(A36:G36)&lt;7,"Compléter la fiche",IF(SUMPRODUCT(($A$33:$A$38=A36)*1)&gt;1,"Identifiant en double",IF(AND(F36&lt;&gt;"Ouvert",F36&lt;&gt;"En cours",F36&lt;&gt;"Terminé"),"Vérifier l’état",IF(F36="Terminé","Achèvement consigné","Revue toujours ouverte")))))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IF(COUNTA(A37:G37)=0,"",IF(COUNTA(A37:G37)&lt;7,"Compléter la fiche",IF(SUMPRODUCT(($A$33:$A$38=A37)*1)&gt;1,"Identifiant en double",IF(AND(F37&lt;&gt;"Ouvert",F37&lt;&gt;"En cours",F37&lt;&gt;"Terminé"),"Vérifier l’état",IF(F37="Terminé","Achèvement consigné","Revue toujours ouverte")))))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IF(COUNTA(A38:G38)=0,"",IF(COUNTA(A38:G38)&lt;7,"Compléter la fiche",IF(SUMPRODUCT(($A$33:$A$38=A38)*1)&gt;1,"Identifiant en double",IF(AND(F38&lt;&gt;"Ouvert",F38&lt;&gt;"En cours",F38&lt;&gt;"Terminé"),"Vérifier l’état",IF(F38="Terminé","Achèvement consigné","Revue toujours ouverte")))))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Décision manuelle. Remplir après décision du responsable autorisé ; conserver les anciennes révisions.</x:v>
      </x:c>
      <x:c r="B40" s="3"/>
      <x:c r="C40" s="3"/>
      <x:c r="D40" s="3"/>
      <x:c r="E40" s="3"/>
      <x:c r="F40" s="3"/>
      <x:c r="G40" s="3"/>
      <x:c r="H40" s="3"/>
    </x:row>
    <x:row r="41" ht="51" customHeight="1">
      <x:c r="A41" s="3" t="str">
        <x:v>Décision / date</x:v>
      </x:c>
      <x:c r="B41" s="5" t="str">
        <x:v>En attente / 2026-10-19</x:v>
      </x:c>
      <x:c r="C41" s="5"/>
      <x:c r="D41" s="5"/>
      <x:c r="E41" s="3" t="str">
        <x:v>Approbateur / rôle</x:v>
      </x:c>
      <x:c r="F41" s="5" t="str">
        <x:v>Ingénieur client d’exemple / autorité de conception d’application</x:v>
      </x:c>
      <x:c r="G41" s="5"/>
      <x:c r="H41" s="5"/>
    </x:row>
    <x:row r="42" ht="55" customHeight="1">
      <x:c r="A42" s="3" t="str">
        <x:v>Périmètre approuvé</x:v>
      </x:c>
      <x:c r="B42" s="5" t="str">
        <x:v>Aucun ; B non libérée.</x:v>
      </x:c>
      <x:c r="C42" s="5"/>
      <x:c r="D42" s="5"/>
      <x:c r="E42" s="3" t="str">
        <x:v>Conditions / exclusions</x:v>
      </x:c>
      <x:c r="F42" s="5" t="str">
        <x:v>Toutes revues ouvertes ; commandes A inchangées.</x:v>
      </x:c>
      <x:c r="G42" s="5"/>
      <x:c r="H42" s="5"/>
    </x:row>
    <x:row r="43" ht="62" customHeight="1">
      <x:c r="A43" s="3" t="str">
        <x:v>Preuve / identifiant de décision</x:v>
      </x:c>
      <x:c r="B43" s="5" t="str">
        <x:v>EX-REV-43 fiche de revue en attente</x:v>
      </x:c>
      <x:c r="C43" s="5"/>
      <x:c r="D43" s="5"/>
      <x:c r="E43" s="3" t="str">
        <x:v>Commande / lot d’effet</x:v>
      </x:c>
      <x:c r="F43" s="5" t="str">
        <x:v>Aucun ; EX-PO-44 reste une proposition.</x:v>
      </x:c>
      <x:c r="G43" s="5"/>
      <x:c r="H43" s="5"/>
    </x:row>
    <x:row r="44" ht="59" customHeight="1">
      <x:c r="A44" s="3" t="str">
        <x:v>Responsable de mise en œuvre</x:v>
      </x:c>
      <x:c r="B44" s="5" t="str">
        <x:v>Non affecté avant libération</x:v>
      </x:c>
      <x:c r="C44" s="5"/>
      <x:c r="D44" s="5"/>
      <x:c r="E44" s="3" t="str">
        <x:v>Vérification / document</x:v>
      </x:c>
      <x:c r="F44" s="5" t="str">
        <x:v>Non commencé ; libération et revue de mise en œuvre en attente.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Dimensions, tolérances et quantités d’exemple fictives. Elles ne définissent pas les limites de fabrication Zeakka.</x:v>
      </x:c>
      <x:c r="B47" s="3"/>
      <x:c r="C47" s="3"/>
      <x:c r="D47" s="3"/>
      <x:c r="E47" s="3"/>
      <x:c r="F47" s="3"/>
      <x:c r="G47" s="3"/>
      <x:c r="H47" s="3"/>
    </x:row>
    <x:row r="48" ht="39" customHeight="1">
      <x:c r="A48" s="3" t="str">
        <x:v>Une ligne complète enregistre des champs, sans vérifier les preuves, détecter tous les éléments affectés, approuver un changement ou autoriser l’usage du stock.</x:v>
      </x:c>
      <x:c r="B48" s="3"/>
      <x:c r="C48" s="3"/>
      <x:c r="D48" s="3"/>
      <x:c r="E48" s="3"/>
      <x:c r="F48" s="3"/>
      <x:c r="G48" s="3"/>
      <x:c r="H48" s="3"/>
    </x:row>
    <x:row r="49" ht="32" customHeight="1">
      <x:c r="A49" s="3" t="str">
        <x:v>SC01, SC02 et SC03 sont des parties disjointes du solde de 100 EX-PO-43. SC04 est une autre proposition de commande. Aucun total calculé.</x:v>
      </x:c>
      <x:c r="B49" s="3"/>
      <x:c r="C49" s="3"/>
      <x:c r="D49" s="3"/>
      <x:c r="E49" s="3"/>
      <x:c r="F49" s="3"/>
      <x:c r="G49" s="3"/>
      <x:c r="H49" s="3"/>
    </x:row>
    <x:row r="50" ht="32" customHeight="1">
      <x:c r="A50" s="3" t="str">
        <x:v>Quantité entière si connue, N/A pour document, Inconnu si périmètre non résolu. Résoudre Inconnu avant toute décision qui en dépend.</x:v>
      </x:c>
      <x:c r="B50" s="3"/>
      <x:c r="C50" s="3"/>
      <x:c r="D50" s="3"/>
      <x:c r="E50" s="3"/>
      <x:c r="F50" s="3"/>
      <x:c r="G50" s="3"/>
      <x:c r="H50" s="3"/>
    </x:row>
    <x:row r="51" ht="32" customHeight="1">
      <x:c r="A51" s="3" t="str">
        <x:v>Identifiants seuls en colonne A. Égalité sans distinction de casse ; convention constante. Lignes inutilisées entièrement vides.</x:v>
      </x:c>
      <x:c r="B51" s="3"/>
      <x:c r="C51" s="3"/>
      <x:c r="D51" s="3"/>
      <x:c r="E51" s="3"/>
      <x:c r="F51" s="3"/>
      <x:c r="G51" s="3"/>
      <x:c r="H51" s="3"/>
    </x:row>
    <x:row r="52" ht="32" customHeight="1">
      <x:c r="A52" s="3" t="str">
        <x:v>Capacité : 6 changements (13-18), 8 périmètres (22-29), 6 revues (33-38). Étendre ensemble formules et limites de doublons.</x:v>
      </x:c>
      <x:c r="B52" s="3"/>
      <x:c r="C52" s="3"/>
      <x:c r="D52" s="3"/>
      <x:c r="E52" s="3"/>
      <x:c r="F52" s="3"/>
      <x:c r="G52" s="3"/>
      <x:c r="H52" s="3"/>
    </x:row>
    <x:row r="53" ht="35" customHeight="1">
      <x:c r="A53" s="3" t="str">
        <x:v>Décisions manuelles : autorité nommée, date, révision exacte, périmètre et preuves. Achèvement consigné confirme seulement une fiche de revue remplie.</x:v>
      </x:c>
      <x:c r="B53" s="3"/>
      <x:c r="C53" s="3"/>
      <x:c r="D53" s="3"/>
      <x:c r="E53" s="3"/>
      <x:c r="F53" s="3"/>
      <x:c r="G53" s="3"/>
      <x:c r="H53" s="3"/>
    </x:row>
    <x:row r="54" ht="32" customHeight="1">
      <x:c r="A54" s="3" t="str">
        <x:v>Contexte : manuel NASA d’ingénierie système, section 6.5, maîtrise des changements. Pas un système NASA ou certifié d’approbation.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AND(H13&lt;&gt;"",H13&lt;&gt;"Consigné")</x:formula>
    </x:cfRule>
  </x:conditionalFormatting>
  <x:conditionalFormatting sqref="H22:H29">
    <x:cfRule type="expression" dxfId="4" priority="2">
      <x:formula>AND(H22&lt;&gt;"",H22&lt;&gt;"Consigné")</x:formula>
    </x:cfRule>
  </x:conditionalFormatting>
  <x:conditionalFormatting sqref="H33:H38">
    <x:cfRule type="expression" dxfId="5" priority="3">
      <x:formula>AND(H33&lt;&gt;"",H33&lt;&gt;"Achèvement consigné")</x:formula>
    </x:cfRule>
  </x:conditionalFormatting>
  <x:dataValidations count="1">
    <x:dataValidation type="list" sqref="F33:F38">
      <x:formula1>"Ouvert,En cours,Terminé"</x:formula1>
    </x:dataValidation>
  </x:dataValidations>
  <x:pageMargins left="0.7" right="0.7" top="0.75" bottom="0.75" header="0.3" footer="0.3"/>
</x:worksheet>
</file>