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47ab0db51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che vierge" sheetId="1" r:id="R50262c55f6b4493f"/>
    <x:sheet xmlns:r="http://schemas.openxmlformats.org/officeDocument/2006/relationships" name="Exemple" sheetId="2" r:id="Rd8f6b1dd64d24f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e4adfd1324c60" /><Relationship Type="http://schemas.openxmlformats.org/officeDocument/2006/relationships/theme" Target="/xl/theme/theme1.xml" Id="Rf46f5abb01b046ab" /><Relationship Type="http://schemas.openxmlformats.org/officeDocument/2006/relationships/sharedStrings" Target="/xl/sharedStrings.xml" Id="Re2cc1b92bc4a431c" /><Relationship Type="http://schemas.openxmlformats.org/officeDocument/2006/relationships/worksheet" Target="/xl/worksheets/sheet1.xml" Id="R50262c55f6b4493f" /><Relationship Type="http://schemas.openxmlformats.org/officeDocument/2006/relationships/worksheet" Target="/xl/worksheets/sheet2.xml" Id="Rd8f6b1dd64d24f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4" customHeight="1">
      <x:c r="A2" s="4" t="str">
        <x:v>Rapport de problème qualité de câble assemblé</x:v>
      </x:c>
      <x:c r="B2" s="3"/>
      <x:c r="C2" s="3"/>
      <x:c r="D2" s="3"/>
      <x:c r="E2" s="3"/>
      <x:c r="F2" s="3"/>
      <x:c r="G2" s="3"/>
      <x:c r="H2" s="3"/>
    </x:row>
    <x:row r="3" ht="50" customHeight="1">
      <x:c r="A3" s="3" t="str">
        <x:v>Remplir les cellules ambrées. Les cellules blanches contrôlent seulement l’enregistrement. Laisser les lignes inutilisées entièrement vides.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6" customHeight="1">
      <x:c r="A5" s="3" t="str">
        <x:v>Identifiant / révision du problème</x:v>
      </x:c>
      <x:c r="B5" s="5"/>
      <x:c r="C5" s="5"/>
      <x:c r="D5" s="5"/>
      <x:c r="E5" s="3" t="str">
        <x:v>Assemblage / révision du plan</x:v>
      </x:c>
      <x:c r="F5" s="5"/>
      <x:c r="G5" s="5"/>
      <x:c r="H5" s="5"/>
    </x:row>
    <x:row r="6" ht="58" customHeight="1">
      <x:c r="A6" s="3" t="str">
        <x:v>Réception / lot / commande</x:v>
      </x:c>
      <x:c r="B6" s="5"/>
      <x:c r="C6" s="5"/>
      <x:c r="D6" s="5"/>
      <x:c r="E6" s="3" t="str">
        <x:v>Déclarant / contact</x:v>
      </x:c>
      <x:c r="F6" s="5"/>
      <x:c r="G6" s="5"/>
      <x:c r="H6" s="5"/>
    </x:row>
    <x:row r="7" ht="59" customHeight="1">
      <x:c r="A7" s="3" t="str">
        <x:v>Date de première observation</x:v>
      </x:c>
      <x:c r="B7" s="6"/>
      <x:c r="C7" s="5"/>
      <x:c r="D7" s="5"/>
      <x:c r="E7" s="3" t="str">
        <x:v>Étape / lieu</x:v>
      </x:c>
      <x:c r="F7" s="5"/>
      <x:c r="G7" s="5"/>
      <x:c r="H7" s="5"/>
    </x:row>
    <x:row r="8" ht="40" customHeight="1">
      <x:c r="A8" s="3" t="str">
        <x:v>Configuration / conditions</x:v>
      </x:c>
      <x:c r="B8" s="5"/>
      <x:c r="C8" s="5"/>
      <x:c r="D8" s="5"/>
      <x:c r="E8" s="3" t="str">
        <x:v>Observé / non établi</x:v>
      </x:c>
      <x:c r="F8" s="5"/>
      <x:c r="G8" s="5"/>
      <x:c r="H8" s="5"/>
    </x:row>
    <x:row r="9" ht="50" customHeight="1">
      <x:c r="A9" s="3" t="str">
        <x:v>Sécurisation / autorité</x:v>
      </x:c>
      <x:c r="B9" s="5"/>
      <x:c r="C9" s="5"/>
      <x:c r="D9" s="5"/>
      <x:c r="E9" s="3" t="str">
        <x:v>Élément conservé / emplacement</x:v>
      </x:c>
      <x:c r="F9" s="5"/>
      <x:c r="G9" s="5"/>
      <x:c r="H9" s="5"/>
    </x:row>
    <x:row r="10" ht="60" customHeight="1">
      <x:c r="A10" s="3" t="str">
        <x:v>Décision actuelle / référence</x:v>
      </x:c>
      <x:c r="B10" s="5"/>
      <x:c r="C10" s="5"/>
      <x:c r="D10" s="5"/>
      <x:c r="E10" s="3" t="str">
        <x:v>Responsable de suivi / échéance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Identifiant d’observation</x:v>
      </x:c>
      <x:c r="B12" s="9" t="str">
        <x:v>Unité / groupe d’échantillons</x:v>
      </x:c>
      <x:c r="C12" s="9" t="str">
        <x:v>État observé</x:v>
      </x:c>
      <x:c r="D12" s="9" t="str">
        <x:v>Référence d’exigence</x:v>
      </x:c>
      <x:c r="E12" s="9" t="str">
        <x:v>Méthode / conditions</x:v>
      </x:c>
      <x:c r="F12" s="9" t="str">
        <x:v>Référence de preuve</x:v>
      </x:c>
      <x:c r="G12" s="9" t="str">
        <x:v>Consigné par</x:v>
      </x:c>
      <x:c r="H12" s="9" t="str">
        <x:v>Contrôle de la fiche</x:v>
      </x:c>
    </x:row>
    <x:row r="13" ht="6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IF(COUNTA(A13:G13)=0,"",IF(COUNTA(A13:G13)&lt;7,"Compléter la fiche",IF(SUMPRODUCT(($A$13:$A$20=A13)*1)&gt;1,"Identifiant en double","Consigné")))</x:f>
      </x:c>
    </x:row>
    <x:row r="14" ht="6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IF(COUNTA(A14:G14)=0,"",IF(COUNTA(A14:G14)&lt;7,"Compléter la fiche",IF(SUMPRODUCT(($A$13:$A$20=A14)*1)&gt;1,"Identifiant en double","Consigné")))</x:f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IF(COUNTA(A15:G15)=0,"",IF(COUNTA(A15:G15)&lt;7,"Compléter la fiche",IF(SUMPRODUCT(($A$13:$A$20=A15)*1)&gt;1,"Identifiant en double","Consigné")))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IF(COUNTA(A16:G16)=0,"",IF(COUNTA(A16:G16)&lt;7,"Compléter la fiche",IF(SUMPRODUCT(($A$13:$A$20=A16)*1)&gt;1,"Identifiant en double","Consigné")))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IF(COUNTA(A17:G17)=0,"",IF(COUNTA(A17:G17)&lt;7,"Compléter la fiche",IF(SUMPRODUCT(($A$13:$A$20=A17)*1)&gt;1,"Identifiant en double","Consigné")))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IF(COUNTA(A18:G18)=0,"",IF(COUNTA(A18:G18)&lt;7,"Compléter la fiche",IF(SUMPRODUCT(($A$13:$A$20=A18)*1)&gt;1,"Identifiant en double","Consigné")))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IF(COUNTA(A19:G19)=0,"",IF(COUNTA(A19:G19)&lt;7,"Compléter la fiche",IF(SUMPRODUCT(($A$13:$A$20=A19)*1)&gt;1,"Identifiant en double","Consigné")))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IF(COUNTA(A20:G20)=0,"",IF(COUNTA(A20:G20)&lt;7,"Compléter la fiche",IF(SUMPRODUCT(($A$13:$A$20=A20)*1)&gt;1,"Identifiant en double","Consigné")))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Actions de suivi. Garder visible la prochaine étape des actions ouvertes. Une action fermée exige une preuve.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Identifiant d’action</x:v>
      </x:c>
      <x:c r="B23" s="9" t="str">
        <x:v>Type d’action</x:v>
      </x:c>
      <x:c r="C23" s="9" t="str">
        <x:v>Action / question</x:v>
      </x:c>
      <x:c r="D23" s="9" t="str">
        <x:v>Responsable</x:v>
      </x:c>
      <x:c r="E23" s="9" t="str">
        <x:v>Échéance</x:v>
      </x:c>
      <x:c r="F23" s="9" t="str">
        <x:v>État</x:v>
      </x:c>
      <x:c r="G23" s="9" t="str">
        <x:v>Preuve / résultat</x:v>
      </x:c>
      <x:c r="H23" s="9" t="str">
        <x:v>Contrôle de fiche d’action</x:v>
      </x:c>
    </x:row>
    <x:row r="24" ht="62" customHeight="1">
      <x:c r="A24" s="5"/>
      <x:c r="B24" s="5"/>
      <x:c r="C24" s="5"/>
      <x:c r="D24" s="5"/>
      <x:c r="E24" s="6"/>
      <x:c r="F24" s="5"/>
      <x:c r="G24" s="5"/>
      <x:c r="H24" s="3" t="str">
        <x:f>IF(COUNTA(A24:G24)=0,"",IF(OR(A24="",B24="",C24="",D24="",E24="",F24=""),"Compléter l’action",IF(SUMPRODUCT(($A$24:$A$29=A24)*1)&gt;1,"Identifiant en double",IF(AND(F24&lt;&gt;"Ouvert",F24&lt;&gt;"En cours",F24&lt;&gt;"Fermé"),"Vérifier l’état",IF(F24="Fermé",IF(G24="","Ajouter preuve de clôture","Clôture consignée"),"Action toujours ouverte")))))</x:f>
      </x:c>
    </x:row>
    <x:row r="25" ht="62" customHeight="1">
      <x:c r="A25" s="5"/>
      <x:c r="B25" s="5"/>
      <x:c r="C25" s="5"/>
      <x:c r="D25" s="5"/>
      <x:c r="E25" s="6"/>
      <x:c r="F25" s="5"/>
      <x:c r="G25" s="5"/>
      <x:c r="H25" s="3" t="str">
        <x:f>IF(COUNTA(A25:G25)=0,"",IF(OR(A25="",B25="",C25="",D25="",E25="",F25=""),"Compléter l’action",IF(SUMPRODUCT(($A$24:$A$29=A25)*1)&gt;1,"Identifiant en double",IF(AND(F25&lt;&gt;"Ouvert",F25&lt;&gt;"En cours",F25&lt;&gt;"Fermé"),"Vérifier l’état",IF(F25="Fermé",IF(G25="","Ajouter preuve de clôture","Clôture consignée"),"Action toujours ouverte")))))</x:f>
      </x:c>
    </x:row>
    <x:row r="26" ht="62" customHeight="1">
      <x:c r="A26" s="5"/>
      <x:c r="B26" s="5"/>
      <x:c r="C26" s="5"/>
      <x:c r="D26" s="5"/>
      <x:c r="E26" s="6"/>
      <x:c r="F26" s="5"/>
      <x:c r="G26" s="5"/>
      <x:c r="H26" s="3" t="str">
        <x:f>IF(COUNTA(A26:G26)=0,"",IF(OR(A26="",B26="",C26="",D26="",E26="",F26=""),"Compléter l’action",IF(SUMPRODUCT(($A$24:$A$29=A26)*1)&gt;1,"Identifiant en double",IF(AND(F26&lt;&gt;"Ouvert",F26&lt;&gt;"En cours",F26&lt;&gt;"Fermé"),"Vérifier l’état",IF(F26="Fermé",IF(G26="","Ajouter preuve de clôture","Clôture consignée"),"Action toujours ouverte")))))</x:f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IF(COUNTA(A27:G27)=0,"",IF(OR(A27="",B27="",C27="",D27="",E27="",F27=""),"Compléter l’action",IF(SUMPRODUCT(($A$24:$A$29=A27)*1)&gt;1,"Identifiant en double",IF(AND(F27&lt;&gt;"Ouvert",F27&lt;&gt;"En cours",F27&lt;&gt;"Fermé"),"Vérifier l’état",IF(F27="Fermé",IF(G27="","Ajouter preuve de clôture","Clôture consignée"),"Action toujours ouverte")))))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IF(COUNTA(A28:G28)=0,"",IF(OR(A28="",B28="",C28="",D28="",E28="",F28=""),"Compléter l’action",IF(SUMPRODUCT(($A$24:$A$29=A28)*1)&gt;1,"Identifiant en double",IF(AND(F28&lt;&gt;"Ouvert",F28&lt;&gt;"En cours",F28&lt;&gt;"Fermé"),"Vérifier l’état",IF(F28="Fermé",IF(G28="","Ajouter preuve de clôture","Clôture consignée"),"Action toujours ouverte")))))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IF(COUNTA(A29:G29)=0,"",IF(OR(A29="",B29="",C29="",D29="",E29="",F29=""),"Compléter l’action",IF(SUMPRODUCT(($A$24:$A$29=A29)*1)&gt;1,"Identifiant en double",IF(AND(F29&lt;&gt;"Ouvert",F29&lt;&gt;"En cours",F29&lt;&gt;"Fermé"),"Vérifier l’état",IF(F29="Fermé",IF(G29="","Ajouter preuve de clôture","Clôture consignée"),"Action toujours ouverte")))))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Quantités d’observation. Une unité peut avoir plusieurs observations. Compter chaque unité affectée une seule fois.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Unités du périmètre</x:v>
      </x:c>
      <x:c r="B32" s="9" t="str">
        <x:v>Unités examinées</x:v>
      </x:c>
      <x:c r="C32" s="9" t="str">
        <x:v>Unités observées affectées</x:v>
      </x:c>
      <x:c r="D32" s="9" t="str">
        <x:v>Unités non examinées</x:v>
      </x:c>
      <x:c r="E32" s="9" t="str">
        <x:v>Contrôle des quantités</x:v>
      </x:c>
      <x:c r="F32" s="9" t="str">
        <x:v>Emplacement du stock bloqué</x:v>
      </x:c>
      <x:c r="G32" s="9" t="str">
        <x:v>Spécimen conservé</x:v>
      </x:c>
      <x:c r="H32" s="9" t="str">
        <x:v>Détenteur</x:v>
      </x:c>
    </x:row>
    <x:row r="33" ht="48" customHeight="1">
      <x:c r="A33" s="10"/>
      <x:c r="B33" s="10"/>
      <x:c r="C33" s="10"/>
      <x:c r="D33" s="11" t="str">
        <x:f>IF(COUNTA(A33:C33)=0,"",IF(COUNT(A33:C33)&lt;&gt;3,"Compléter les quantités",A33-B33))</x:f>
      </x:c>
      <x:c r="E33" s="3" t="str">
        <x:f>IF(COUNTA(A33:C33)=0,"",IF(COUNT(A33:C33)&lt;&gt;3,"Compléter les quantités",IF(OR(MIN(A33:C33)&lt;0,A33&lt;&gt;INT(A33),B33&lt;&gt;INT(B33),C33&lt;&gt;INT(C33)),"Utiliser des entiers",IF(OR(B33&gt;A33,C33&gt;B33),"Conflit de quantités","Quantités cohérentes"))))</x:f>
      </x:c>
      <x:c r="F33" s="5"/>
      <x:c r="G33" s="5"/>
      <x:c r="H33" s="5"/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Une unité affectée sur cinq examinées n’établit ni l’état des 35 autres ni un taux de défaut du lot.</x:v>
      </x:c>
      <x:c r="B36" s="3"/>
      <x:c r="C36" s="3"/>
      <x:c r="D36" s="3"/>
      <x:c r="E36" s="3"/>
      <x:c r="F36" s="3"/>
      <x:c r="G36" s="3"/>
      <x:c r="H36" s="3"/>
    </x:row>
    <x:row r="37" ht="36" customHeight="1">
      <x:c r="A37" s="3" t="str">
        <x:v>Préserver photos originales, étiquettes, emballage et identité du spécimen. Consigner manipulations, essais et modifications avant/après découverte.</x:v>
      </x:c>
      <x:c r="B37" s="3"/>
      <x:c r="C37" s="3"/>
      <x:c r="D37" s="3"/>
      <x:c r="E37" s="3"/>
      <x:c r="F37" s="3"/>
      <x:c r="G37" s="3"/>
      <x:c r="H37" s="3"/>
    </x:row>
    <x:row r="38" ht="32" customHeight="1">
      <x:c r="A38" s="3" t="str">
        <x:v>Observation, explication possible et cause confirmée sont distinctes. L’exemple laisse la cause racine non confirmée.</x:v>
      </x:c>
      <x:c r="B38" s="3"/>
      <x:c r="C38" s="3"/>
      <x:c r="D38" s="3"/>
      <x:c r="E38" s="3"/>
      <x:c r="F38" s="3"/>
      <x:c r="G38" s="3"/>
      <x:c r="H38" s="3"/>
    </x:row>
    <x:row r="39" ht="32" customHeight="1">
      <x:c r="A39" s="3" t="str">
        <x:v>Clôture du problème et libération matière exigent autorité et preuves. Clore une sécurisation ne clôt pas le problème.</x:v>
      </x:c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Capacité : 8 observations et 6 actions. Étendre ensemble formules et plages de doublons, puis tester l’ajout.</x:v>
      </x:c>
      <x:c r="B40" s="3"/>
      <x:c r="C40" s="3"/>
      <x:c r="D40" s="3"/>
      <x:c r="E40" s="3"/>
      <x:c r="F40" s="3"/>
      <x:c r="G40" s="3"/>
      <x:c r="H40" s="3"/>
    </x:row>
    <x:row r="41" ht="32" customHeight="1">
      <x:c r="A41" s="3" t="str">
        <x:v>Source : ASQ, huit disciplines 8D. Ce dossier n’est ni un rapport 8D ni un engagement d’en fournir un.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0" priority="1">
      <x:formula>AND(H13&lt;&gt;"",H13&lt;&gt;"Consigné")</x:formula>
    </x:cfRule>
  </x:conditionalFormatting>
  <x:conditionalFormatting sqref="H24:H29">
    <x:cfRule type="expression" dxfId="1" priority="2">
      <x:formula>AND(H24&lt;&gt;"",H24&lt;&gt;"Clôture consignée")</x:formula>
    </x:cfRule>
  </x:conditionalFormatting>
  <x:conditionalFormatting sqref="E33:E33">
    <x:cfRule type="expression" dxfId="2" priority="3">
      <x:formula>AND(E33&lt;&gt;"",E33&lt;&gt;"Quantités cohérentes")</x:formula>
    </x:cfRule>
  </x:conditionalFormatting>
  <x:dataValidations count="1">
    <x:dataValidation type="list" sqref="F24:F29">
      <x:formula1>"Ouvert,En cours,Fermé"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4" customHeight="1">
      <x:c r="A2" s="4" t="str">
        <x:v>Rapport de problème qualité de câble assemblé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EXEMPLE FICTIF. Identités, critères et décisions EX sont inventés pour apprendre.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6" customHeight="1">
      <x:c r="A5" s="3" t="str">
        <x:v>Identifiant / révision du problème</x:v>
      </x:c>
      <x:c r="B5" s="5" t="str">
        <x:v>EX-QI-31 révision A</x:v>
      </x:c>
      <x:c r="C5" s="5"/>
      <x:c r="D5" s="5"/>
      <x:c r="E5" s="3" t="str">
        <x:v>Assemblage / révision du plan</x:v>
      </x:c>
      <x:c r="F5" s="5" t="str">
        <x:v>EX-CA-31 B / EX-DWG-31 B</x:v>
      </x:c>
      <x:c r="G5" s="5"/>
      <x:c r="H5" s="5"/>
    </x:row>
    <x:row r="6" ht="58" customHeight="1">
      <x:c r="A6" s="3" t="str">
        <x:v>Réception / lot / commande</x:v>
      </x:c>
      <x:c r="B6" s="5" t="str">
        <x:v>EX-RC-31 / EX-LOT-31 / EX-PO-31</x:v>
      </x:c>
      <x:c r="C6" s="5"/>
      <x:c r="D6" s="5"/>
      <x:c r="E6" s="3" t="str">
        <x:v>Déclarant / contact</x:v>
      </x:c>
      <x:c r="F6" s="5" t="str">
        <x:v>Contrôleur de réception d’exemple / annuaire interne</x:v>
      </x:c>
      <x:c r="G6" s="5"/>
      <x:c r="H6" s="5"/>
    </x:row>
    <x:row r="7" ht="59" customHeight="1">
      <x:c r="A7" s="3" t="str">
        <x:v>Date de première observation</x:v>
      </x:c>
      <x:c r="B7" s="6" t="d">
        <x:v>2026-10-19T00:00:00.000Z</x:v>
      </x:c>
      <x:c r="C7" s="5"/>
      <x:c r="D7" s="5"/>
      <x:c r="E7" s="3" t="str">
        <x:v>Étape / lieu</x:v>
      </x:c>
      <x:c r="F7" s="5" t="str">
        <x:v>Contrôle visuel entrant / poste de réception</x:v>
      </x:c>
      <x:c r="G7" s="5"/>
      <x:c r="H7" s="5"/>
    </x:row>
    <x:row r="8" ht="54" customHeight="1">
      <x:c r="A8" s="3" t="str">
        <x:v>Configuration / conditions</x:v>
      </x:c>
      <x:c r="B8" s="5" t="str">
        <x:v>Non accouplé, hors tension ; aucun test fonctionnel</x:v>
      </x:c>
      <x:c r="C8" s="5"/>
      <x:c r="D8" s="5"/>
      <x:c r="E8" s="3" t="str">
        <x:v>Observé / non établi</x:v>
      </x:c>
      <x:c r="F8" s="5" t="str">
        <x:v>Extrémité de verrou absente sur U03. Cause et moment inconnus.</x:v>
      </x:c>
      <x:c r="G8" s="5"/>
      <x:c r="H8" s="5"/>
    </x:row>
    <x:row r="9" ht="56" customHeight="1">
      <x:c r="A9" s="3" t="str">
        <x:v>Sécurisation / autorité</x:v>
      </x:c>
      <x:c r="B9" s="5" t="str">
        <x:v>Bloquer U01-U40 ; responsable qualité d’exemple</x:v>
      </x:c>
      <x:c r="C9" s="5"/>
      <x:c r="D9" s="5"/>
      <x:c r="E9" s="3" t="str">
        <x:v>Élément conservé / emplacement</x:v>
      </x:c>
      <x:c r="F9" s="5" t="str">
        <x:v>U03 intacte / armoire de blocage EX-H1</x:v>
      </x:c>
      <x:c r="G9" s="5"/>
      <x:c r="H9" s="5"/>
    </x:row>
    <x:row r="10" ht="60" customHeight="1">
      <x:c r="A10" s="3" t="str">
        <x:v>Décision actuelle / référence</x:v>
      </x:c>
      <x:c r="B10" s="5" t="str">
        <x:v>Ouvert ; blocage maintenu. EX-HOLD-31</x:v>
      </x:c>
      <x:c r="C10" s="5"/>
      <x:c r="D10" s="5"/>
      <x:c r="E10" s="3" t="str">
        <x:v>Responsable de suivi / échéance</x:v>
      </x:c>
      <x:c r="F10" s="5" t="str">
        <x:v>Responsable qualité d’exemple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Identifiant d’observation</x:v>
      </x:c>
      <x:c r="B12" s="9" t="str">
        <x:v>Unité / groupe d’échantillons</x:v>
      </x:c>
      <x:c r="C12" s="9" t="str">
        <x:v>État observé</x:v>
      </x:c>
      <x:c r="D12" s="9" t="str">
        <x:v>Référence d’exigence</x:v>
      </x:c>
      <x:c r="E12" s="9" t="str">
        <x:v>Méthode / conditions</x:v>
      </x:c>
      <x:c r="F12" s="9" t="str">
        <x:v>Référence de preuve</x:v>
      </x:c>
      <x:c r="G12" s="9" t="str">
        <x:v>Consigné par</x:v>
      </x:c>
      <x:c r="H12" s="9" t="str">
        <x:v>Contrôle de la fiche</x:v>
      </x:c>
    </x:row>
    <x:row r="13" ht="105" customHeight="1">
      <x:c r="A13" s="5" t="str">
        <x:v>OB01</x:v>
      </x:c>
      <x:c r="B13" s="5" t="str">
        <x:v>U03</x:v>
      </x:c>
      <x:c r="C13" s="5" t="str">
        <x:v>Extrémité de verrou absente avant accouplement</x:v>
      </x:c>
      <x:c r="D13" s="5" t="str">
        <x:v>EX-IP-31 A, verrou intact</x:v>
      </x:c>
      <x:c r="E13" s="5" t="str">
        <x:v>Visuel à réception ; non accouplé ; hors tension</x:v>
      </x:c>
      <x:c r="F13" s="5" t="str">
        <x:v>EX-PH-03 vue générale et détail</x:v>
      </x:c>
      <x:c r="G13" s="5" t="str">
        <x:v>Contrôleur d’exemple</x:v>
      </x:c>
      <x:c r="H13" s="3" t="str">
        <x:f>IF(COUNTA(A13:G13)=0,"",IF(COUNTA(A13:G13)&lt;7,"Compléter la fiche",IF(SUMPRODUCT(($A$13:$A$20=A13)*1)&gt;1,"Identifiant en double","Consigné")))</x:f>
        <x:v>Consigné</x:v>
      </x:c>
    </x:row>
    <x:row r="14" ht="113" customHeight="1">
      <x:c r="A14" s="5" t="str">
        <x:v>OB02</x:v>
      </x:c>
      <x:c r="B14" s="5" t="str">
        <x:v>U01, U02, U04, U05</x:v>
      </x:c>
      <x:c r="C14" s="5" t="str">
        <x:v>Extrémités de verrous visuellement intactes</x:v>
      </x:c>
      <x:c r="D14" s="5" t="str">
        <x:v>EX-IP-31 A, verrou intact</x:v>
      </x:c>
      <x:c r="E14" s="5" t="str">
        <x:v>Même contrôle visuel que OB01</x:v>
      </x:c>
      <x:c r="F14" s="5" t="str">
        <x:v>EX-PH-04 vues de comparaison</x:v>
      </x:c>
      <x:c r="G14" s="5" t="str">
        <x:v>Contrôleur d’exemple</x:v>
      </x:c>
      <x:c r="H14" s="3" t="str">
        <x:f>IF(COUNTA(A14:G14)=0,"",IF(COUNTA(A14:G14)&lt;7,"Compléter la fiche",IF(SUMPRODUCT(($A$13:$A$20=A14)*1)&gt;1,"Identifiant en double","Consigné")))</x:f>
        <x:v>Consigné</x:v>
      </x:c>
    </x:row>
    <x:row r="15" ht="6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IF(COUNTA(A15:G15)=0,"",IF(COUNTA(A15:G15)&lt;7,"Compléter la fiche",IF(SUMPRODUCT(($A$13:$A$20=A15)*1)&gt;1,"Identifiant en double","Consigné")))</x:f>
      </x:c>
    </x:row>
    <x:row r="16" ht="6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IF(COUNTA(A16:G16)=0,"",IF(COUNTA(A16:G16)&lt;7,"Compléter la fiche",IF(SUMPRODUCT(($A$13:$A$20=A16)*1)&gt;1,"Identifiant en double","Consigné")))</x:f>
      </x:c>
    </x:row>
    <x:row r="17" ht="6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IF(COUNTA(A17:G17)=0,"",IF(COUNTA(A17:G17)&lt;7,"Compléter la fiche",IF(SUMPRODUCT(($A$13:$A$20=A17)*1)&gt;1,"Identifiant en double","Consigné")))</x:f>
      </x:c>
    </x:row>
    <x:row r="18" ht="6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IF(COUNTA(A18:G18)=0,"",IF(COUNTA(A18:G18)&lt;7,"Compléter la fiche",IF(SUMPRODUCT(($A$13:$A$20=A18)*1)&gt;1,"Identifiant en double","Consigné")))</x:f>
      </x:c>
    </x:row>
    <x:row r="19" ht="6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IF(COUNTA(A19:G19)=0,"",IF(COUNTA(A19:G19)&lt;7,"Compléter la fiche",IF(SUMPRODUCT(($A$13:$A$20=A19)*1)&gt;1,"Identifiant en double","Consigné")))</x:f>
      </x:c>
    </x:row>
    <x:row r="20" ht="6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IF(COUNTA(A20:G20)=0,"",IF(COUNTA(A20:G20)&lt;7,"Compléter la fiche",IF(SUMPRODUCT(($A$13:$A$20=A20)*1)&gt;1,"Identifiant en double","Consigné")))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Actions de suivi. Garder visible la prochaine étape des actions ouvertes. Une action fermée exige une preuve.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Identifiant d’action</x:v>
      </x:c>
      <x:c r="B23" s="9" t="str">
        <x:v>Type d’action</x:v>
      </x:c>
      <x:c r="C23" s="9" t="str">
        <x:v>Action / question</x:v>
      </x:c>
      <x:c r="D23" s="9" t="str">
        <x:v>Responsable</x:v>
      </x:c>
      <x:c r="E23" s="9" t="str">
        <x:v>Échéance</x:v>
      </x:c>
      <x:c r="F23" s="9" t="str">
        <x:v>État</x:v>
      </x:c>
      <x:c r="G23" s="9" t="str">
        <x:v>Preuve / résultat</x:v>
      </x:c>
      <x:c r="H23" s="9" t="str">
        <x:v>Contrôle de fiche d’action</x:v>
      </x:c>
    </x:row>
    <x:row r="24" ht="82" customHeight="1">
      <x:c r="A24" s="5" t="str">
        <x:v>AC01</x:v>
      </x:c>
      <x:c r="B24" s="5" t="str">
        <x:v>Sécurisation</x:v>
      </x:c>
      <x:c r="C24" s="5" t="str">
        <x:v>Identifier et séparer les 40 unités</x:v>
      </x:c>
      <x:c r="D24" s="5" t="str">
        <x:v>Responsable magasin d’exemple</x:v>
      </x:c>
      <x:c r="E24" s="6" t="d">
        <x:v>2026-10-19T00:00:00.000Z</x:v>
      </x:c>
      <x:c r="F24" s="5" t="str">
        <x:v>Fermé</x:v>
      </x:c>
      <x:c r="G24" s="5" t="str">
        <x:v>EX-HOLD-31 comptage et emplacement</x:v>
      </x:c>
      <x:c r="H24" s="3" t="str">
        <x:f>IF(COUNTA(A24:G24)=0,"",IF(OR(A24="",B24="",C24="",D24="",E24="",F24=""),"Compléter l’action",IF(SUMPRODUCT(($A$24:$A$29=A24)*1)&gt;1,"Identifiant en double",IF(AND(F24&lt;&gt;"Ouvert",F24&lt;&gt;"En cours",F24&lt;&gt;"Fermé"),"Vérifier l’état",IF(F24="Fermé",IF(G24="","Ajouter preuve de clôture","Clôture consignée"),"Action toujours ouverte")))))</x:f>
        <x:v>Clôture consignée</x:v>
      </x:c>
    </x:row>
    <x:row r="25" ht="93" customHeight="1">
      <x:c r="A25" s="5" t="str">
        <x:v>AC02</x:v>
      </x:c>
      <x:c r="B25" s="5" t="str">
        <x:v>Demande de preuves</x:v>
      </x:c>
      <x:c r="C25" s="5" t="str">
        <x:v>Confirmer l’état emballé et examiner les photos U03</x:v>
      </x:c>
      <x:c r="D25" s="5" t="str">
        <x:v>Contact approvisionnement d’exemple</x:v>
      </x:c>
      <x:c r="E25" s="6" t="d">
        <x:v>2026-10-20T00:00:00.000Z</x:v>
      </x:c>
      <x:c r="F25" s="5" t="str">
        <x:v>Ouvert</x:v>
      </x:c>
      <x:c r="G25" s="5"/>
      <x:c r="H25" s="3" t="str">
        <x:f>IF(COUNTA(A25:G25)=0,"",IF(OR(A25="",B25="",C25="",D25="",E25="",F25=""),"Compléter l’action",IF(SUMPRODUCT(($A$24:$A$29=A25)*1)&gt;1,"Identifiant en double",IF(AND(F25&lt;&gt;"Ouvert",F25&lt;&gt;"En cours",F25&lt;&gt;"Fermé"),"Vérifier l’état",IF(F25="Fermé",IF(G25="","Ajouter preuve de clôture","Clôture consignée"),"Action toujours ouverte")))))</x:f>
        <x:v>Action toujours ouverte</x:v>
      </x:c>
    </x:row>
    <x:row r="26" ht="93" customHeight="1">
      <x:c r="A26" s="5" t="str">
        <x:v>AC03</x:v>
      </x:c>
      <x:c r="B26" s="5" t="str">
        <x:v>Demande de décision</x:v>
      </x:c>
      <x:c r="C26" s="5" t="str">
        <x:v>Convenir examen/retour avant modification U03</x:v>
      </x:c>
      <x:c r="D26" s="5" t="str">
        <x:v>Responsable qualité d’exemple</x:v>
      </x:c>
      <x:c r="E26" s="6" t="d">
        <x:v>2026-10-20T00:00:00.000Z</x:v>
      </x:c>
      <x:c r="F26" s="5" t="str">
        <x:v>Ouvert</x:v>
      </x:c>
      <x:c r="G26" s="5"/>
      <x:c r="H26" s="3" t="str">
        <x:f>IF(COUNTA(A26:G26)=0,"",IF(OR(A26="",B26="",C26="",D26="",E26="",F26=""),"Compléter l’action",IF(SUMPRODUCT(($A$24:$A$29=A26)*1)&gt;1,"Identifiant en double",IF(AND(F26&lt;&gt;"Ouvert",F26&lt;&gt;"En cours",F26&lt;&gt;"Fermé"),"Vérifier l’état",IF(F26="Fermé",IF(G26="","Ajouter preuve de clôture","Clôture consignée"),"Action toujours ouverte")))))</x:f>
        <x:v>Action toujours ouverte</x:v>
      </x:c>
    </x:row>
    <x:row r="27" ht="62" customHeight="1">
      <x:c r="A27" s="5"/>
      <x:c r="B27" s="5"/>
      <x:c r="C27" s="5"/>
      <x:c r="D27" s="5"/>
      <x:c r="E27" s="6"/>
      <x:c r="F27" s="5"/>
      <x:c r="G27" s="5"/>
      <x:c r="H27" s="3" t="str">
        <x:f>IF(COUNTA(A27:G27)=0,"",IF(OR(A27="",B27="",C27="",D27="",E27="",F27=""),"Compléter l’action",IF(SUMPRODUCT(($A$24:$A$29=A27)*1)&gt;1,"Identifiant en double",IF(AND(F27&lt;&gt;"Ouvert",F27&lt;&gt;"En cours",F27&lt;&gt;"Fermé"),"Vérifier l’état",IF(F27="Fermé",IF(G27="","Ajouter preuve de clôture","Clôture consignée"),"Action toujours ouverte")))))</x:f>
      </x:c>
    </x:row>
    <x:row r="28" ht="62" customHeight="1">
      <x:c r="A28" s="5"/>
      <x:c r="B28" s="5"/>
      <x:c r="C28" s="5"/>
      <x:c r="D28" s="5"/>
      <x:c r="E28" s="6"/>
      <x:c r="F28" s="5"/>
      <x:c r="G28" s="5"/>
      <x:c r="H28" s="3" t="str">
        <x:f>IF(COUNTA(A28:G28)=0,"",IF(OR(A28="",B28="",C28="",D28="",E28="",F28=""),"Compléter l’action",IF(SUMPRODUCT(($A$24:$A$29=A28)*1)&gt;1,"Identifiant en double",IF(AND(F28&lt;&gt;"Ouvert",F28&lt;&gt;"En cours",F28&lt;&gt;"Fermé"),"Vérifier l’état",IF(F28="Fermé",IF(G28="","Ajouter preuve de clôture","Clôture consignée"),"Action toujours ouverte")))))</x:f>
      </x:c>
    </x:row>
    <x:row r="29" ht="62" customHeight="1">
      <x:c r="A29" s="5"/>
      <x:c r="B29" s="5"/>
      <x:c r="C29" s="5"/>
      <x:c r="D29" s="5"/>
      <x:c r="E29" s="6"/>
      <x:c r="F29" s="5"/>
      <x:c r="G29" s="5"/>
      <x:c r="H29" s="3" t="str">
        <x:f>IF(COUNTA(A29:G29)=0,"",IF(OR(A29="",B29="",C29="",D29="",E29="",F29=""),"Compléter l’action",IF(SUMPRODUCT(($A$24:$A$29=A29)*1)&gt;1,"Identifiant en double",IF(AND(F29&lt;&gt;"Ouvert",F29&lt;&gt;"En cours",F29&lt;&gt;"Fermé"),"Vérifier l’état",IF(F29="Fermé",IF(G29="","Ajouter preuve de clôture","Clôture consignée"),"Action toujours ouverte")))))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Quantités d’observation. Une unité peut avoir plusieurs observations. Compter chaque unité affectée une seule fois.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9" t="str">
        <x:v>Unités du périmètre</x:v>
      </x:c>
      <x:c r="B32" s="9" t="str">
        <x:v>Unités examinées</x:v>
      </x:c>
      <x:c r="C32" s="9" t="str">
        <x:v>Unités observées affectées</x:v>
      </x:c>
      <x:c r="D32" s="9" t="str">
        <x:v>Unités non examinées</x:v>
      </x:c>
      <x:c r="E32" s="9" t="str">
        <x:v>Contrôle des quantités</x:v>
      </x:c>
      <x:c r="F32" s="9" t="str">
        <x:v>Emplacement du stock bloqué</x:v>
      </x:c>
      <x:c r="G32" s="9" t="str">
        <x:v>Spécimen conservé</x:v>
      </x:c>
      <x:c r="H32" s="9" t="str">
        <x:v>Détenteur</x:v>
      </x:c>
    </x:row>
    <x:row r="33" ht="67" customHeight="1">
      <x:c r="A33" s="10" t="n">
        <x:v>40</x:v>
      </x:c>
      <x:c r="B33" s="10" t="n">
        <x:v>5</x:v>
      </x:c>
      <x:c r="C33" s="10" t="n">
        <x:v>1</x:v>
      </x:c>
      <x:c r="D33" s="11" t="n">
        <x:f>IF(COUNTA(A33:C33)=0,"",IF(COUNT(A33:C33)&lt;&gt;3,"Compléter les quantités",A33-B33))</x:f>
        <x:v>35</x:v>
      </x:c>
      <x:c r="E33" s="3" t="str">
        <x:f>IF(COUNTA(A33:C33)=0,"",IF(COUNT(A33:C33)&lt;&gt;3,"Compléter les quantités",IF(OR(MIN(A33:C33)&lt;0,A33&lt;&gt;INT(A33),B33&lt;&gt;INT(B33),C33&lt;&gt;INT(C33)),"Utiliser des entiers",IF(OR(B33&gt;A33,C33&gt;B33),"Conflit de quantités","Quantités cohérentes"))))</x:f>
        <x:v>Quantités cohérentes</x:v>
      </x:c>
      <x:c r="F33" s="5" t="str">
        <x:v>EX-H1, unités U01-U40</x:v>
      </x:c>
      <x:c r="G33" s="5" t="str">
        <x:v>U03, dans le stock bloqué</x:v>
      </x:c>
      <x:c r="H33" s="5" t="str">
        <x:v>Responsable magasin d’exemple</x:v>
      </x:c>
    </x:row>
    <x:row r="34" ht="30" customHeight="1">
      <x:c r="A34" s="3"/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Une unité affectée sur cinq examinées n’établit ni l’état des 35 autres ni un taux de défaut du lot.</x:v>
      </x:c>
      <x:c r="B36" s="3"/>
      <x:c r="C36" s="3"/>
      <x:c r="D36" s="3"/>
      <x:c r="E36" s="3"/>
      <x:c r="F36" s="3"/>
      <x:c r="G36" s="3"/>
      <x:c r="H36" s="3"/>
    </x:row>
    <x:row r="37" ht="36" customHeight="1">
      <x:c r="A37" s="3" t="str">
        <x:v>Préserver photos originales, étiquettes, emballage et identité du spécimen. Consigner manipulations, essais et modifications avant/après découverte.</x:v>
      </x:c>
      <x:c r="B37" s="3"/>
      <x:c r="C37" s="3"/>
      <x:c r="D37" s="3"/>
      <x:c r="E37" s="3"/>
      <x:c r="F37" s="3"/>
      <x:c r="G37" s="3"/>
      <x:c r="H37" s="3"/>
    </x:row>
    <x:row r="38" ht="32" customHeight="1">
      <x:c r="A38" s="3" t="str">
        <x:v>Observation, explication possible et cause confirmée sont distinctes. L’exemple laisse la cause racine non confirmée.</x:v>
      </x:c>
      <x:c r="B38" s="3"/>
      <x:c r="C38" s="3"/>
      <x:c r="D38" s="3"/>
      <x:c r="E38" s="3"/>
      <x:c r="F38" s="3"/>
      <x:c r="G38" s="3"/>
      <x:c r="H38" s="3"/>
    </x:row>
    <x:row r="39" ht="32" customHeight="1">
      <x:c r="A39" s="3" t="str">
        <x:v>Clôture du problème et libération matière exigent autorité et preuves. Clore une sécurisation ne clôt pas le problème.</x:v>
      </x:c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Capacité : 8 observations et 6 actions. Étendre ensemble formules et plages de doublons, puis tester l’ajout.</x:v>
      </x:c>
      <x:c r="B40" s="3"/>
      <x:c r="C40" s="3"/>
      <x:c r="D40" s="3"/>
      <x:c r="E40" s="3"/>
      <x:c r="F40" s="3"/>
      <x:c r="G40" s="3"/>
      <x:c r="H40" s="3"/>
    </x:row>
    <x:row r="41" ht="32" customHeight="1">
      <x:c r="A41" s="3" t="str">
        <x:v>Source : ASQ, huit disciplines 8D. Ce dossier n’est ni un rapport 8D ni un engagement d’en fournir un.</x:v>
      </x:c>
      <x:c r="B41" s="3"/>
      <x:c r="C41" s="3"/>
      <x:c r="D41" s="3"/>
      <x:c r="E41" s="3"/>
      <x:c r="F41" s="3"/>
      <x:c r="G41" s="3"/>
      <x:c r="H41" s="3"/>
    </x:row>
    <x:row r="42" ht="32" customHeight="1">
      <x:c r="A42" s="3" t="str">
        <x:v>https://asq.org/quality-resources/eight-disciplines-8d</x:v>
      </x:c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3" priority="1">
      <x:formula>AND(H13&lt;&gt;"",H13&lt;&gt;"Consigné")</x:formula>
    </x:cfRule>
  </x:conditionalFormatting>
  <x:conditionalFormatting sqref="H24:H29">
    <x:cfRule type="expression" dxfId="4" priority="2">
      <x:formula>AND(H24&lt;&gt;"",H24&lt;&gt;"Clôture consignée")</x:formula>
    </x:cfRule>
  </x:conditionalFormatting>
  <x:conditionalFormatting sqref="E33:E33">
    <x:cfRule type="expression" dxfId="5" priority="3">
      <x:formula>AND(E33&lt;&gt;"",E33&lt;&gt;"Quantités cohérentes")</x:formula>
    </x:cfRule>
  </x:conditionalFormatting>
  <x:dataValidations count="1">
    <x:dataValidation type="list" sqref="F24:F29">
      <x:formula1>"Ouvert,En cours,Fermé"</x:formula1>
    </x:dataValidation>
  </x:dataValidations>
  <x:pageMargins left="0.7" right="0.7" top="0.75" bottom="0.75" header="0.3" footer="0.3"/>
</x:worksheet>
</file>