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4dfea80b4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רשומה ריקה" sheetId="1" r:id="R9a75e6e77a734e6f"/>
    <x:sheet xmlns:r="http://schemas.openxmlformats.org/officeDocument/2006/relationships" name="דוגמה" sheetId="2" r:id="Rd45c1662d5fc48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0" fontId="3" fillId="3" borderId="0" xfId="0" applyNumberFormat="1" applyFont="1" applyFill="1" applyBorder="1" applyAlignment="1">
      <x:alignment horizontal="righ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5033acebc4de0" /><Relationship Type="http://schemas.openxmlformats.org/officeDocument/2006/relationships/theme" Target="/xl/theme/theme1.xml" Id="R33234462395c45fa" /><Relationship Type="http://schemas.openxmlformats.org/officeDocument/2006/relationships/sharedStrings" Target="/xl/sharedStrings.xml" Id="R2a3b98e94e6b44d7" /><Relationship Type="http://schemas.openxmlformats.org/officeDocument/2006/relationships/worksheet" Target="/xl/worksheets/sheet1.xml" Id="R9a75e6e77a734e6f" /><Relationship Type="http://schemas.openxmlformats.org/officeDocument/2006/relationships/worksheet" Target="/xl/worksheets/sheet2.xml" Id="Rd45c1662d5fc48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דוח סוגיית איכות למכלול כבל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מלאו תאי ענבר. תאים לבנים בודקים כללי תיעוד בלבד. השאירו שורות שאינן בשימוש ריקות לגמרי.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0" customHeight="1">
      <x:c r="A5" s="12" t="str">
        <x:v>מזהה סוגיה / מהדורה</x:v>
      </x:c>
      <x:c r="B5" s="14"/>
      <x:c r="C5" s="14"/>
      <x:c r="D5" s="14"/>
      <x:c r="E5" s="12" t="str">
        <x:v>מכלול / מהדורת שרטוט</x:v>
      </x:c>
      <x:c r="F5" s="14"/>
      <x:c r="G5" s="14"/>
      <x:c r="H5" s="14"/>
    </x:row>
    <x:row r="6" ht="45" customHeight="1">
      <x:c r="A6" s="12" t="str">
        <x:v>קבלה / אצווה / הזמנה</x:v>
      </x:c>
      <x:c r="B6" s="14"/>
      <x:c r="C6" s="14"/>
      <x:c r="D6" s="14"/>
      <x:c r="E6" s="12" t="str">
        <x:v>מדווח / קשר</x:v>
      </x:c>
      <x:c r="F6" s="14"/>
      <x:c r="G6" s="14"/>
      <x:c r="H6" s="14"/>
    </x:row>
    <x:row r="7" ht="40" customHeight="1">
      <x:c r="A7" s="12" t="str">
        <x:v>תאריך תצפית ראשונה</x:v>
      </x:c>
      <x:c r="B7" s="15"/>
      <x:c r="C7" s="14"/>
      <x:c r="D7" s="14"/>
      <x:c r="E7" s="12" t="str">
        <x:v>שלב / מיקום</x:v>
      </x:c>
      <x:c r="F7" s="14"/>
      <x:c r="G7" s="14"/>
      <x:c r="H7" s="14"/>
    </x:row>
    <x:row r="8" ht="40" customHeight="1">
      <x:c r="A8" s="12" t="str">
        <x:v>תצורה / תנאים</x:v>
      </x:c>
      <x:c r="B8" s="14"/>
      <x:c r="C8" s="14"/>
      <x:c r="D8" s="14"/>
      <x:c r="E8" s="12" t="str">
        <x:v>נצפה / לא הוכח</x:v>
      </x:c>
      <x:c r="F8" s="14"/>
      <x:c r="G8" s="14"/>
      <x:c r="H8" s="14"/>
    </x:row>
    <x:row r="9" ht="40" customHeight="1">
      <x:c r="A9" s="12" t="str">
        <x:v>בלימה / סמכות</x:v>
      </x:c>
      <x:c r="B9" s="14"/>
      <x:c r="C9" s="14"/>
      <x:c r="D9" s="14"/>
      <x:c r="E9" s="12" t="str">
        <x:v>פריט שמור / מיקום</x:v>
      </x:c>
      <x:c r="F9" s="14"/>
      <x:c r="G9" s="14"/>
      <x:c r="H9" s="14"/>
    </x:row>
    <x:row r="10" ht="40" customHeight="1">
      <x:c r="A10" s="12" t="str">
        <x:v>טיפול / החלטה נוכחיים</x:v>
      </x:c>
      <x:c r="B10" s="14"/>
      <x:c r="C10" s="14"/>
      <x:c r="D10" s="14"/>
      <x:c r="E10" s="12" t="str">
        <x:v>אחראי מעקב / מועד</x:v>
      </x:c>
      <x:c r="F10" s="14"/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55" customHeight="1">
      <x:c r="A12" s="16" t="str">
        <x:v>מזהה תצפית</x:v>
      </x:c>
      <x:c r="B12" s="16" t="str">
        <x:v>יחידה / קבוצת דוגמאות</x:v>
      </x:c>
      <x:c r="C12" s="16" t="str">
        <x:v>מצב שנצפה</x:v>
      </x:c>
      <x:c r="D12" s="16" t="str">
        <x:v>הפניית דרישה</x:v>
      </x:c>
      <x:c r="E12" s="16" t="str">
        <x:v>שיטה / תנאים</x:v>
      </x:c>
      <x:c r="F12" s="16" t="str">
        <x:v>הפניית ראיה</x:v>
      </x:c>
      <x:c r="G12" s="16" t="str">
        <x:v>תועד בידי</x:v>
      </x:c>
      <x:c r="H12" s="16" t="str">
        <x:v>בדיקת רשומה</x:v>
      </x:c>
    </x:row>
    <x:row r="13" ht="68" customHeight="1">
      <x:c r="A13" s="14"/>
      <x:c r="B13" s="14"/>
      <x:c r="C13" s="14"/>
      <x:c r="D13" s="14"/>
      <x:c r="E13" s="14"/>
      <x:c r="F13" s="14"/>
      <x:c r="G13" s="14"/>
      <x:c r="H13" s="12" t="str">
        <x:f>IF(COUNTA(A13:G13)=0,"",IF(COUNTA(A13:G13)&lt;7,"השלימו את הרשומה",IF(SUMPRODUCT(($A$13:$A$20=A13)*1)&gt;1,"מזהה כפול","תועד")))</x:f>
      </x:c>
    </x:row>
    <x:row r="14" ht="68" customHeight="1">
      <x:c r="A14" s="14"/>
      <x:c r="B14" s="14"/>
      <x:c r="C14" s="14"/>
      <x:c r="D14" s="14"/>
      <x:c r="E14" s="14"/>
      <x:c r="F14" s="14"/>
      <x:c r="G14" s="14"/>
      <x:c r="H14" s="12" t="str">
        <x:f>IF(COUNTA(A14:G14)=0,"",IF(COUNTA(A14:G14)&lt;7,"השלימו את הרשומה",IF(SUMPRODUCT(($A$13:$A$20=A14)*1)&gt;1,"מזהה כפול","תועד")))</x:f>
      </x:c>
    </x:row>
    <x:row r="15" ht="68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IF(COUNTA(A15:G15)=0,"",IF(COUNTA(A15:G15)&lt;7,"השלימו את הרשומה",IF(SUMPRODUCT(($A$13:$A$20=A15)*1)&gt;1,"מזהה כפול","תועד")))</x:f>
      </x:c>
    </x:row>
    <x:row r="16" ht="68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IF(COUNTA(A16:G16)=0,"",IF(COUNTA(A16:G16)&lt;7,"השלימו את הרשומה",IF(SUMPRODUCT(($A$13:$A$20=A16)*1)&gt;1,"מזהה כפול","תועד")))</x:f>
      </x:c>
    </x:row>
    <x:row r="17" ht="68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IF(COUNTA(A17:G17)=0,"",IF(COUNTA(A17:G17)&lt;7,"השלימו את הרשומה",IF(SUMPRODUCT(($A$13:$A$20=A17)*1)&gt;1,"מזהה כפול","תועד")))</x:f>
      </x:c>
    </x:row>
    <x:row r="18" ht="68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IF(COUNTA(A18:G18)=0,"",IF(COUNTA(A18:G18)&lt;7,"השלימו את הרשומה",IF(SUMPRODUCT(($A$13:$A$20=A18)*1)&gt;1,"מזהה כפול","תועד")))</x:f>
      </x:c>
    </x:row>
    <x:row r="19" ht="68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IF(COUNTA(A19:G19)=0,"",IF(COUNTA(A19:G19)&lt;7,"השלימו את הרשומה",IF(SUMPRODUCT(($A$13:$A$20=A19)*1)&gt;1,"מזהה כפול","תועד")))</x:f>
      </x:c>
    </x:row>
    <x:row r="20" ht="68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IF(COUNTA(A20:G20)=0,"",IF(COUNTA(A20:G20)&lt;7,"השלימו את הרשומה",IF(SUMPRODUCT(($A$13:$A$20=A20)*1)&gt;1,"מזהה כפול","תועד")))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פעולות מעקב. פעולות פתוחות שומרות את הצעד הבא המבוקש גלוי. פעולות סגורות דורשות הפניית ראיה.</x:v>
      </x:c>
      <x:c r="B22" s="12"/>
      <x:c r="C22" s="12"/>
      <x:c r="D22" s="12"/>
      <x:c r="E22" s="12"/>
      <x:c r="F22" s="12"/>
      <x:c r="G22" s="12"/>
      <x:c r="H22" s="12"/>
    </x:row>
    <x:row r="23" ht="49" customHeight="1">
      <x:c r="A23" s="16" t="str">
        <x:v>מזהה פעולה</x:v>
      </x:c>
      <x:c r="B23" s="16" t="str">
        <x:v>סוג פעולה</x:v>
      </x:c>
      <x:c r="C23" s="16" t="str">
        <x:v>פעולה / שאלה</x:v>
      </x:c>
      <x:c r="D23" s="16" t="str">
        <x:v>אחראי</x:v>
      </x:c>
      <x:c r="E23" s="16" t="str">
        <x:v>מועד יעד</x:v>
      </x:c>
      <x:c r="F23" s="16" t="str">
        <x:v>מצב</x:v>
      </x:c>
      <x:c r="G23" s="16" t="str">
        <x:v>ראיות / תוצאה</x:v>
      </x:c>
      <x:c r="H23" s="16" t="str">
        <x:v>בדיקת רשומת פעולה</x:v>
      </x:c>
    </x:row>
    <x:row r="24" ht="62" customHeight="1">
      <x:c r="A24" s="14"/>
      <x:c r="B24" s="14"/>
      <x:c r="C24" s="14"/>
      <x:c r="D24" s="14"/>
      <x:c r="E24" s="15"/>
      <x:c r="F24" s="14"/>
      <x:c r="G24" s="14"/>
      <x:c r="H24" s="12" t="str">
        <x:f>IF(COUNTA(A24:G24)=0,"",IF(OR(A24="",B24="",C24="",D24="",E24="",F24=""),"השלימו פעולה",IF(SUMPRODUCT(($A$24:$A$29=A24)*1)&gt;1,"מזהה כפול",IF(AND(F24&lt;&gt;"פתוחה",F24&lt;&gt;"בתהליך",F24&lt;&gt;"סגורה"),"בדקו מצב",IF(F24="סגורה",IF(G24="","הוסיפו ראיות סגירה","סגירה תועדה"),"הפעולה נשארת פתוחה")))))</x:f>
      </x:c>
    </x:row>
    <x:row r="25" ht="62" customHeight="1">
      <x:c r="A25" s="14"/>
      <x:c r="B25" s="14"/>
      <x:c r="C25" s="14"/>
      <x:c r="D25" s="14"/>
      <x:c r="E25" s="15"/>
      <x:c r="F25" s="14"/>
      <x:c r="G25" s="14"/>
      <x:c r="H25" s="12" t="str">
        <x:f>IF(COUNTA(A25:G25)=0,"",IF(OR(A25="",B25="",C25="",D25="",E25="",F25=""),"השלימו פעולה",IF(SUMPRODUCT(($A$24:$A$29=A25)*1)&gt;1,"מזהה כפול",IF(AND(F25&lt;&gt;"פתוחה",F25&lt;&gt;"בתהליך",F25&lt;&gt;"סגורה"),"בדקו מצב",IF(F25="סגורה",IF(G25="","הוסיפו ראיות סגירה","סגירה תועדה"),"הפעולה נשארת פתוחה")))))</x:f>
      </x:c>
    </x:row>
    <x:row r="26" ht="62" customHeight="1">
      <x:c r="A26" s="14"/>
      <x:c r="B26" s="14"/>
      <x:c r="C26" s="14"/>
      <x:c r="D26" s="14"/>
      <x:c r="E26" s="15"/>
      <x:c r="F26" s="14"/>
      <x:c r="G26" s="14"/>
      <x:c r="H26" s="12" t="str">
        <x:f>IF(COUNTA(A26:G26)=0,"",IF(OR(A26="",B26="",C26="",D26="",E26="",F26=""),"השלימו פעולה",IF(SUMPRODUCT(($A$24:$A$29=A26)*1)&gt;1,"מזהה כפול",IF(AND(F26&lt;&gt;"פתוחה",F26&lt;&gt;"בתהליך",F26&lt;&gt;"סגורה"),"בדקו מצב",IF(F26="סגורה",IF(G26="","הוסיפו ראיות סגירה","סגירה תועדה"),"הפעולה נשארת פתוחה")))))</x:f>
      </x:c>
    </x:row>
    <x:row r="27" ht="62" customHeight="1">
      <x:c r="A27" s="14"/>
      <x:c r="B27" s="14"/>
      <x:c r="C27" s="14"/>
      <x:c r="D27" s="14"/>
      <x:c r="E27" s="15"/>
      <x:c r="F27" s="14"/>
      <x:c r="G27" s="14"/>
      <x:c r="H27" s="12" t="str">
        <x:f>IF(COUNTA(A27:G27)=0,"",IF(OR(A27="",B27="",C27="",D27="",E27="",F27=""),"השלימו פעולה",IF(SUMPRODUCT(($A$24:$A$29=A27)*1)&gt;1,"מזהה כפול",IF(AND(F27&lt;&gt;"פתוחה",F27&lt;&gt;"בתהליך",F27&lt;&gt;"סגורה"),"בדקו מצב",IF(F27="סגורה",IF(G27="","הוסיפו ראיות סגירה","סגירה תועדה"),"הפעולה נשארת פתוחה")))))</x:f>
      </x:c>
    </x:row>
    <x:row r="28" ht="62" customHeight="1">
      <x:c r="A28" s="14"/>
      <x:c r="B28" s="14"/>
      <x:c r="C28" s="14"/>
      <x:c r="D28" s="14"/>
      <x:c r="E28" s="15"/>
      <x:c r="F28" s="14"/>
      <x:c r="G28" s="14"/>
      <x:c r="H28" s="12" t="str">
        <x:f>IF(COUNTA(A28:G28)=0,"",IF(OR(A28="",B28="",C28="",D28="",E28="",F28=""),"השלימו פעולה",IF(SUMPRODUCT(($A$24:$A$29=A28)*1)&gt;1,"מזהה כפול",IF(AND(F28&lt;&gt;"פתוחה",F28&lt;&gt;"בתהליך",F28&lt;&gt;"סגורה"),"בדקו מצב",IF(F28="סגורה",IF(G28="","הוסיפו ראיות סגירה","סגירה תועדה"),"הפעולה נשארת פתוחה")))))</x:f>
      </x:c>
    </x:row>
    <x:row r="29" ht="62" customHeight="1">
      <x:c r="A29" s="14"/>
      <x:c r="B29" s="14"/>
      <x:c r="C29" s="14"/>
      <x:c r="D29" s="14"/>
      <x:c r="E29" s="15"/>
      <x:c r="F29" s="14"/>
      <x:c r="G29" s="14"/>
      <x:c r="H29" s="12" t="str">
        <x:f>IF(COUNTA(A29:G29)=0,"",IF(OR(A29="",B29="",C29="",D29="",E29="",F29=""),"השלימו פעולה",IF(SUMPRODUCT(($A$24:$A$29=A29)*1)&gt;1,"מזהה כפול",IF(AND(F29&lt;&gt;"פתוחה",F29&lt;&gt;"בתהליך",F29&lt;&gt;"סגורה"),"בדקו מצב",IF(F29="סגורה",IF(G29="","הוסיפו ראיות סגירה","סגירה תועדה"),"הפעולה נשארת פתוחה")))))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0" customHeight="1">
      <x:c r="A31" s="12" t="str">
        <x:v>כמויות תצפית. ליחידה אחת יכולות להיות כמה תצפיות. ספרו כל יחידה מושפעת פעם אחת.</x:v>
      </x:c>
      <x:c r="B31" s="12"/>
      <x:c r="C31" s="12"/>
      <x:c r="D31" s="12"/>
      <x:c r="E31" s="12"/>
      <x:c r="F31" s="12"/>
      <x:c r="G31" s="12"/>
      <x:c r="H31" s="12"/>
    </x:row>
    <x:row r="32" ht="64" customHeight="1">
      <x:c r="A32" s="16" t="str">
        <x:v>יחידות בתחום</x:v>
      </x:c>
      <x:c r="B32" s="16" t="str">
        <x:v>יחידות שנבחנו</x:v>
      </x:c>
      <x:c r="C32" s="16" t="str">
        <x:v>יחידות מושפעות שנצפו</x:v>
      </x:c>
      <x:c r="D32" s="16" t="str">
        <x:v>יחידות שלא נבחנו</x:v>
      </x:c>
      <x:c r="E32" s="16" t="str">
        <x:v>בדיקת ספירה</x:v>
      </x:c>
      <x:c r="F32" s="16" t="str">
        <x:v>מיקום מלאי מעוכב</x:v>
      </x:c>
      <x:c r="G32" s="16" t="str">
        <x:v>דוגמה שמורה</x:v>
      </x:c>
      <x:c r="H32" s="16" t="str">
        <x:v>מחזיק במשמורת</x:v>
      </x:c>
    </x:row>
    <x:row r="33" ht="48" customHeight="1">
      <x:c r="A33" s="17"/>
      <x:c r="B33" s="17"/>
      <x:c r="C33" s="17"/>
      <x:c r="D33" s="18" t="str">
        <x:f>IF(COUNTA(A33:C33)=0,"",IF(COUNT(A33:C33)&lt;&gt;3,"השלימו ספירות",A33-B33))</x:f>
      </x:c>
      <x:c r="E33" s="12" t="str">
        <x:f>IF(COUNTA(A33:C33)=0,"",IF(COUNT(A33:C33)&lt;&gt;3,"השלימו ספירות",IF(OR(MIN(A33:C33)&lt;0,A33&lt;&gt;INT(A33),B33&lt;&gt;INT(B33),C33&lt;&gt;INT(C33)),"השתמשו בספירות שלמות",IF(OR(B33&gt;A33,C33&gt;B33),"סתירת ספירות","הספירות עקביות"))))</x:f>
      </x:c>
      <x:c r="F33" s="14"/>
      <x:c r="G33" s="14"/>
      <x:c r="H33" s="14"/>
    </x:row>
    <x:row r="34" ht="30" customHeight="1">
      <x:c r="A34" s="12"/>
      <x:c r="B34" s="12"/>
      <x:c r="C34" s="12"/>
      <x:c r="D34" s="12"/>
      <x:c r="E34" s="12"/>
      <x:c r="F34" s="12"/>
      <x:c r="G34" s="12"/>
      <x:c r="H34" s="12"/>
    </x:row>
    <x:row r="35" ht="30" customHeight="1">
      <x:c r="A35" s="12"/>
      <x:c r="B35" s="12"/>
      <x:c r="C35" s="12"/>
      <x:c r="D35" s="12"/>
      <x:c r="E35" s="12"/>
      <x:c r="F35" s="12"/>
      <x:c r="G35" s="12"/>
      <x:c r="H35" s="12"/>
    </x:row>
    <x:row r="36" ht="32" customHeight="1">
      <x:c r="A36" s="12" t="str">
        <x:v>יחידה מושפעת אחת שנצפתה מתוך חמש שנבחנו אינה מוכיחה את מצב 35 האחרות או את שיעור הפגומים באצווה.</x:v>
      </x:c>
      <x:c r="B36" s="12"/>
      <x:c r="C36" s="12"/>
      <x:c r="D36" s="12"/>
      <x:c r="E36" s="12"/>
      <x:c r="F36" s="12"/>
      <x:c r="G36" s="12"/>
      <x:c r="H36" s="12"/>
    </x:row>
    <x:row r="37" ht="32" customHeight="1">
      <x:c r="A37" s="12" t="str">
        <x:v>שמרו תצלומים מקוריים, תוויות, אריזה וזהות דוגמה. תעדו כל טיפול, בדיקה או שינוי לפני ואחרי גילוי.</x:v>
      </x:c>
      <x:c r="B37" s="12"/>
      <x:c r="C37" s="12"/>
      <x:c r="D37" s="12"/>
      <x:c r="E37" s="12"/>
      <x:c r="F37" s="12"/>
      <x:c r="G37" s="12"/>
      <x:c r="H37" s="12"/>
    </x:row>
    <x:row r="38" ht="32" customHeight="1">
      <x:c r="A38" s="12" t="str">
        <x:v>תצפית, הסבר אפשרי וסיבה מאושרת הם רשומות שונות. דוגמה זו משאירה סיבת שורש לא מאושרת.</x:v>
      </x:c>
      <x:c r="B38" s="12"/>
      <x:c r="C38" s="12"/>
      <x:c r="D38" s="12"/>
      <x:c r="E38" s="12"/>
      <x:c r="F38" s="12"/>
      <x:c r="G38" s="12"/>
      <x:c r="H38" s="12"/>
    </x:row>
    <x:row r="39" ht="32" customHeight="1">
      <x:c r="A39" s="12" t="str">
        <x:v>סגירת סוגיה ושחרור חומר דורשים סמכות מזוהה וראיות. סגירת פעולת בלימה אחת אינה סוגרת את הסוגיה.</x:v>
      </x:c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קיבולת: 8 שורות תצפית ו-6 שורות פעולה. הרחיבו נוסחאות ותחומי כפילות מוגבלים יחד, ואז בדקו שורה שנוספה.</x:v>
      </x:c>
      <x:c r="B40" s="12"/>
      <x:c r="C40" s="12"/>
      <x:c r="D40" s="12"/>
      <x:c r="E40" s="12"/>
      <x:c r="F40" s="12"/>
      <x:c r="G40" s="12"/>
      <x:c r="H40" s="12"/>
    </x:row>
    <x:row r="41" ht="32" customHeight="1">
      <x:c r="A41" s="12" t="str">
        <x:v>מקור: ASQ, שמונה הדיסציפלינות 8D. רשומת ראיות זו אינה דוח 8D או התחייבות לספק אחד.</x:v>
      </x:c>
      <x:c r="B41" s="12"/>
      <x:c r="C41" s="12"/>
      <x:c r="D41" s="12"/>
      <x:c r="E41" s="12"/>
      <x:c r="F41" s="12"/>
      <x:c r="G41" s="12"/>
      <x:c r="H41" s="12"/>
    </x:row>
    <x:row r="42" ht="32" customHeight="1">
      <x:c r="A42" s="12" t="str">
        <x:v>https://asq.org/quality-resources/eight-disciplines-8d</x:v>
      </x:c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0" priority="1">
      <x:formula>AND(H13&lt;&gt;"",H13&lt;&gt;"תועד")</x:formula>
    </x:cfRule>
  </x:conditionalFormatting>
  <x:conditionalFormatting sqref="H24:H29">
    <x:cfRule type="expression" dxfId="1" priority="2">
      <x:formula>AND(H24&lt;&gt;"",H24&lt;&gt;"סגירה תועדה")</x:formula>
    </x:cfRule>
  </x:conditionalFormatting>
  <x:conditionalFormatting sqref="E33:E33">
    <x:cfRule type="expression" dxfId="2" priority="3">
      <x:formula>AND(E33&lt;&gt;"",E33&lt;&gt;"הספירות עקביות")</x:formula>
    </x:cfRule>
  </x:conditionalFormatting>
  <x:dataValidations count="1">
    <x:dataValidation type="list" sqref="F24:F29">
      <x:formula1>"פתוחה,בתהליך,סגורה"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12"/>
      <x:c r="B1" s="12"/>
      <x:c r="C1" s="12"/>
      <x:c r="D1" s="12"/>
      <x:c r="E1" s="12"/>
      <x:c r="F1" s="12"/>
      <x:c r="G1" s="12"/>
      <x:c r="H1" s="12"/>
    </x:row>
    <x:row r="2" ht="34" customHeight="1">
      <x:c r="A2" s="13" t="str">
        <x:v>דוח סוגיית איכות למכלול כבל</x:v>
      </x:c>
      <x:c r="B2" s="12"/>
      <x:c r="C2" s="12"/>
      <x:c r="D2" s="12"/>
      <x:c r="E2" s="12"/>
      <x:c r="F2" s="12"/>
      <x:c r="G2" s="12"/>
      <x:c r="H2" s="12"/>
    </x:row>
    <x:row r="3" ht="32" customHeight="1">
      <x:c r="A3" s="12" t="str">
        <x:v>דוגמה בדיונית. כל זהויות EX, הקריטריונים וההחלטות הומצאו ללימוד.</x:v>
      </x:c>
      <x:c r="B3" s="12"/>
      <x:c r="C3" s="12"/>
      <x:c r="D3" s="12"/>
      <x:c r="E3" s="12"/>
      <x:c r="F3" s="12"/>
      <x:c r="G3" s="12"/>
      <x:c r="H3" s="12"/>
    </x:row>
    <x:row r="4" ht="30" customHeight="1">
      <x:c r="A4" s="12"/>
      <x:c r="B4" s="12"/>
      <x:c r="C4" s="12"/>
      <x:c r="D4" s="12"/>
      <x:c r="E4" s="12"/>
      <x:c r="F4" s="12"/>
      <x:c r="G4" s="12"/>
      <x:c r="H4" s="12"/>
    </x:row>
    <x:row r="5" ht="40" customHeight="1">
      <x:c r="A5" s="12" t="str">
        <x:v>מזהה סוגיה / מהדורה</x:v>
      </x:c>
      <x:c r="B5" s="14" t="str">
        <x:v>EX-QI-31 מהדורה A</x:v>
      </x:c>
      <x:c r="C5" s="14"/>
      <x:c r="D5" s="14"/>
      <x:c r="E5" s="12" t="str">
        <x:v>מכלול / מהדורת שרטוט</x:v>
      </x:c>
      <x:c r="F5" s="14" t="str">
        <x:v>EX-CA-31 B / EX-DWG-31 B</x:v>
      </x:c>
      <x:c r="G5" s="14"/>
      <x:c r="H5" s="14"/>
    </x:row>
    <x:row r="6" ht="45" customHeight="1">
      <x:c r="A6" s="12" t="str">
        <x:v>קבלה / אצווה / הזמנה</x:v>
      </x:c>
      <x:c r="B6" s="14" t="str">
        <x:v>EX-RC-31 / EX-LOT-31 / EX-PO-31</x:v>
      </x:c>
      <x:c r="C6" s="14"/>
      <x:c r="D6" s="14"/>
      <x:c r="E6" s="12" t="str">
        <x:v>מדווח / קשר</x:v>
      </x:c>
      <x:c r="F6" s="14" t="str">
        <x:v>בודק קבלה לדוגמה / ספר קשר פנימי</x:v>
      </x:c>
      <x:c r="G6" s="14"/>
      <x:c r="H6" s="14"/>
    </x:row>
    <x:row r="7" ht="40" customHeight="1">
      <x:c r="A7" s="12" t="str">
        <x:v>תאריך תצפית ראשונה</x:v>
      </x:c>
      <x:c r="B7" s="15" t="d">
        <x:v>2026-10-19T00:00:00.000Z</x:v>
      </x:c>
      <x:c r="C7" s="14"/>
      <x:c r="D7" s="14"/>
      <x:c r="E7" s="12" t="str">
        <x:v>שלב / מיקום</x:v>
      </x:c>
      <x:c r="F7" s="14" t="str">
        <x:v>בדיקה חזותית נכנסת / שולחן קבלה</x:v>
      </x:c>
      <x:c r="G7" s="14"/>
      <x:c r="H7" s="14"/>
    </x:row>
    <x:row r="8" ht="40" customHeight="1">
      <x:c r="A8" s="12" t="str">
        <x:v>תצורה / תנאים</x:v>
      </x:c>
      <x:c r="B8" s="14" t="str">
        <x:v>מנותק, ללא מתח; ללא בדיקה תפקודית</x:v>
      </x:c>
      <x:c r="C8" s="14"/>
      <x:c r="D8" s="14"/>
      <x:c r="E8" s="12" t="str">
        <x:v>נצפה / לא הוכח</x:v>
      </x:c>
      <x:c r="F8" s="14" t="str">
        <x:v>קצה תפס חסר ב-U03. הסיבה והעיתוי לא ידועים.</x:v>
      </x:c>
      <x:c r="G8" s="14"/>
      <x:c r="H8" s="14"/>
    </x:row>
    <x:row r="9" ht="40" customHeight="1">
      <x:c r="A9" s="12" t="str">
        <x:v>בלימה / סמכות</x:v>
      </x:c>
      <x:c r="B9" s="14" t="str">
        <x:v>עיכוב U01-U40; מוביל איכות לדוגמה</x:v>
      </x:c>
      <x:c r="C9" s="14"/>
      <x:c r="D9" s="14"/>
      <x:c r="E9" s="12" t="str">
        <x:v>פריט שמור / מיקום</x:v>
      </x:c>
      <x:c r="F9" s="14" t="str">
        <x:v>U03 ללא שינוי / ארון עיכוב EX-H1</x:v>
      </x:c>
      <x:c r="G9" s="14"/>
      <x:c r="H9" s="14"/>
    </x:row>
    <x:row r="10" ht="40" customHeight="1">
      <x:c r="A10" s="12" t="str">
        <x:v>טיפול / החלטה נוכחיים</x:v>
      </x:c>
      <x:c r="B10" s="14" t="str">
        <x:v>פתוחה; העיכוב נמשך. EX-HOLD-31</x:v>
      </x:c>
      <x:c r="C10" s="14"/>
      <x:c r="D10" s="14"/>
      <x:c r="E10" s="12" t="str">
        <x:v>אחראי מעקב / מועד</x:v>
      </x:c>
      <x:c r="F10" s="14" t="str">
        <x:v>מוביל איכות לדוגמה / 2026-10-20</x:v>
      </x:c>
      <x:c r="G10" s="14"/>
      <x:c r="H10" s="14"/>
    </x:row>
    <x:row r="11" ht="30" customHeight="1">
      <x:c r="A11" s="12"/>
      <x:c r="B11" s="12"/>
      <x:c r="C11" s="12"/>
      <x:c r="D11" s="12"/>
      <x:c r="E11" s="12"/>
      <x:c r="F11" s="12"/>
      <x:c r="G11" s="12"/>
      <x:c r="H11" s="12"/>
    </x:row>
    <x:row r="12" ht="55" customHeight="1">
      <x:c r="A12" s="16" t="str">
        <x:v>מזהה תצפית</x:v>
      </x:c>
      <x:c r="B12" s="16" t="str">
        <x:v>יחידה / קבוצת דוגמאות</x:v>
      </x:c>
      <x:c r="C12" s="16" t="str">
        <x:v>מצב שנצפה</x:v>
      </x:c>
      <x:c r="D12" s="16" t="str">
        <x:v>הפניית דרישה</x:v>
      </x:c>
      <x:c r="E12" s="16" t="str">
        <x:v>שיטה / תנאים</x:v>
      </x:c>
      <x:c r="F12" s="16" t="str">
        <x:v>הפניית ראיה</x:v>
      </x:c>
      <x:c r="G12" s="16" t="str">
        <x:v>תועד בידי</x:v>
      </x:c>
      <x:c r="H12" s="16" t="str">
        <x:v>בדיקת רשומה</x:v>
      </x:c>
    </x:row>
    <x:row r="13" ht="68" customHeight="1">
      <x:c r="A13" s="14" t="str">
        <x:v>OB01</x:v>
      </x:c>
      <x:c r="B13" s="14" t="str">
        <x:v>U03</x:v>
      </x:c>
      <x:c r="C13" s="14" t="str">
        <x:v>קצה תפס חסר לפני חיבור</x:v>
      </x:c>
      <x:c r="D13" s="14" t="str">
        <x:v>EX-IP-31 A, תפס שלם</x:v>
      </x:c>
      <x:c r="E13" s="14" t="str">
        <x:v>חזותי בקבלה; מנותק; ללא מתח</x:v>
      </x:c>
      <x:c r="F13" s="14" t="str">
        <x:v>EX-PH-03 מבט כללי ופרט</x:v>
      </x:c>
      <x:c r="G13" s="14" t="str">
        <x:v>בודק לדוגמה</x:v>
      </x:c>
      <x:c r="H13" s="12" t="str">
        <x:f>IF(COUNTA(A13:G13)=0,"",IF(COUNTA(A13:G13)&lt;7,"השלימו את הרשומה",IF(SUMPRODUCT(($A$13:$A$20=A13)*1)&gt;1,"מזהה כפול","תועד")))</x:f>
        <x:v>תועד</x:v>
      </x:c>
    </x:row>
    <x:row r="14" ht="68" customHeight="1">
      <x:c r="A14" s="14" t="str">
        <x:v>OB02</x:v>
      </x:c>
      <x:c r="B14" s="14" t="str">
        <x:v>U01, U02, U04, U05</x:v>
      </x:c>
      <x:c r="C14" s="14" t="str">
        <x:v>קצות תפס שלמים חזותית</x:v>
      </x:c>
      <x:c r="D14" s="14" t="str">
        <x:v>EX-IP-31 A, תפס שלם</x:v>
      </x:c>
      <x:c r="E14" s="14" t="str">
        <x:v>אותה בדיקה חזותית כמו OB01</x:v>
      </x:c>
      <x:c r="F14" s="14" t="str">
        <x:v>EX-PH-04 מבטי השוואה</x:v>
      </x:c>
      <x:c r="G14" s="14" t="str">
        <x:v>בודק לדוגמה</x:v>
      </x:c>
      <x:c r="H14" s="12" t="str">
        <x:f>IF(COUNTA(A14:G14)=0,"",IF(COUNTA(A14:G14)&lt;7,"השלימו את הרשומה",IF(SUMPRODUCT(($A$13:$A$20=A14)*1)&gt;1,"מזהה כפול","תועד")))</x:f>
        <x:v>תועד</x:v>
      </x:c>
    </x:row>
    <x:row r="15" ht="68" customHeight="1">
      <x:c r="A15" s="14"/>
      <x:c r="B15" s="14"/>
      <x:c r="C15" s="14"/>
      <x:c r="D15" s="14"/>
      <x:c r="E15" s="14"/>
      <x:c r="F15" s="14"/>
      <x:c r="G15" s="14"/>
      <x:c r="H15" s="12" t="str">
        <x:f>IF(COUNTA(A15:G15)=0,"",IF(COUNTA(A15:G15)&lt;7,"השלימו את הרשומה",IF(SUMPRODUCT(($A$13:$A$20=A15)*1)&gt;1,"מזהה כפול","תועד")))</x:f>
      </x:c>
    </x:row>
    <x:row r="16" ht="68" customHeight="1">
      <x:c r="A16" s="14"/>
      <x:c r="B16" s="14"/>
      <x:c r="C16" s="14"/>
      <x:c r="D16" s="14"/>
      <x:c r="E16" s="14"/>
      <x:c r="F16" s="14"/>
      <x:c r="G16" s="14"/>
      <x:c r="H16" s="12" t="str">
        <x:f>IF(COUNTA(A16:G16)=0,"",IF(COUNTA(A16:G16)&lt;7,"השלימו את הרשומה",IF(SUMPRODUCT(($A$13:$A$20=A16)*1)&gt;1,"מזהה כפול","תועד")))</x:f>
      </x:c>
    </x:row>
    <x:row r="17" ht="68" customHeight="1">
      <x:c r="A17" s="14"/>
      <x:c r="B17" s="14"/>
      <x:c r="C17" s="14"/>
      <x:c r="D17" s="14"/>
      <x:c r="E17" s="14"/>
      <x:c r="F17" s="14"/>
      <x:c r="G17" s="14"/>
      <x:c r="H17" s="12" t="str">
        <x:f>IF(COUNTA(A17:G17)=0,"",IF(COUNTA(A17:G17)&lt;7,"השלימו את הרשומה",IF(SUMPRODUCT(($A$13:$A$20=A17)*1)&gt;1,"מזהה כפול","תועד")))</x:f>
      </x:c>
    </x:row>
    <x:row r="18" ht="68" customHeight="1">
      <x:c r="A18" s="14"/>
      <x:c r="B18" s="14"/>
      <x:c r="C18" s="14"/>
      <x:c r="D18" s="14"/>
      <x:c r="E18" s="14"/>
      <x:c r="F18" s="14"/>
      <x:c r="G18" s="14"/>
      <x:c r="H18" s="12" t="str">
        <x:f>IF(COUNTA(A18:G18)=0,"",IF(COUNTA(A18:G18)&lt;7,"השלימו את הרשומה",IF(SUMPRODUCT(($A$13:$A$20=A18)*1)&gt;1,"מזהה כפול","תועד")))</x:f>
      </x:c>
    </x:row>
    <x:row r="19" ht="68" customHeight="1">
      <x:c r="A19" s="14"/>
      <x:c r="B19" s="14"/>
      <x:c r="C19" s="14"/>
      <x:c r="D19" s="14"/>
      <x:c r="E19" s="14"/>
      <x:c r="F19" s="14"/>
      <x:c r="G19" s="14"/>
      <x:c r="H19" s="12" t="str">
        <x:f>IF(COUNTA(A19:G19)=0,"",IF(COUNTA(A19:G19)&lt;7,"השלימו את הרשומה",IF(SUMPRODUCT(($A$13:$A$20=A19)*1)&gt;1,"מזהה כפול","תועד")))</x:f>
      </x:c>
    </x:row>
    <x:row r="20" ht="68" customHeight="1">
      <x:c r="A20" s="14"/>
      <x:c r="B20" s="14"/>
      <x:c r="C20" s="14"/>
      <x:c r="D20" s="14"/>
      <x:c r="E20" s="14"/>
      <x:c r="F20" s="14"/>
      <x:c r="G20" s="14"/>
      <x:c r="H20" s="12" t="str">
        <x:f>IF(COUNTA(A20:G20)=0,"",IF(COUNTA(A20:G20)&lt;7,"השלימו את הרשומה",IF(SUMPRODUCT(($A$13:$A$20=A20)*1)&gt;1,"מזהה כפול","תועד")))</x:f>
      </x:c>
    </x:row>
    <x:row r="21" ht="30" customHeight="1">
      <x:c r="A21" s="12"/>
      <x:c r="B21" s="12"/>
      <x:c r="C21" s="12"/>
      <x:c r="D21" s="12"/>
      <x:c r="E21" s="12"/>
      <x:c r="F21" s="12"/>
      <x:c r="G21" s="12"/>
      <x:c r="H21" s="12"/>
    </x:row>
    <x:row r="22" ht="32" customHeight="1">
      <x:c r="A22" s="12" t="str">
        <x:v>פעולות מעקב. פעולות פתוחות שומרות את הצעד הבא המבוקש גלוי. פעולות סגורות דורשות הפניית ראיה.</x:v>
      </x:c>
      <x:c r="B22" s="12"/>
      <x:c r="C22" s="12"/>
      <x:c r="D22" s="12"/>
      <x:c r="E22" s="12"/>
      <x:c r="F22" s="12"/>
      <x:c r="G22" s="12"/>
      <x:c r="H22" s="12"/>
    </x:row>
    <x:row r="23" ht="49" customHeight="1">
      <x:c r="A23" s="16" t="str">
        <x:v>מזהה פעולה</x:v>
      </x:c>
      <x:c r="B23" s="16" t="str">
        <x:v>סוג פעולה</x:v>
      </x:c>
      <x:c r="C23" s="16" t="str">
        <x:v>פעולה / שאלה</x:v>
      </x:c>
      <x:c r="D23" s="16" t="str">
        <x:v>אחראי</x:v>
      </x:c>
      <x:c r="E23" s="16" t="str">
        <x:v>מועד יעד</x:v>
      </x:c>
      <x:c r="F23" s="16" t="str">
        <x:v>מצב</x:v>
      </x:c>
      <x:c r="G23" s="16" t="str">
        <x:v>ראיות / תוצאה</x:v>
      </x:c>
      <x:c r="H23" s="16" t="str">
        <x:v>בדיקת רשומת פעולה</x:v>
      </x:c>
    </x:row>
    <x:row r="24" ht="62" customHeight="1">
      <x:c r="A24" s="14" t="str">
        <x:v>AC01</x:v>
      </x:c>
      <x:c r="B24" s="14" t="str">
        <x:v>בלימה</x:v>
      </x:c>
      <x:c r="C24" s="14" t="str">
        <x:v>זיהוי והפרדת כל 40 היחידות</x:v>
      </x:c>
      <x:c r="D24" s="14" t="str">
        <x:v>אחראי מחסן לדוגמה</x:v>
      </x:c>
      <x:c r="E24" s="15" t="d">
        <x:v>2026-10-19T00:00:00.000Z</x:v>
      </x:c>
      <x:c r="F24" s="14" t="str">
        <x:v>סגורה</x:v>
      </x:c>
      <x:c r="G24" s="14" t="str">
        <x:v>EX-HOLD-31 רשומת ספירה ומיקום</x:v>
      </x:c>
      <x:c r="H24" s="12" t="str">
        <x:f>IF(COUNTA(A24:G24)=0,"",IF(OR(A24="",B24="",C24="",D24="",E24="",F24=""),"השלימו פעולה",IF(SUMPRODUCT(($A$24:$A$29=A24)*1)&gt;1,"מזהה כפול",IF(AND(F24&lt;&gt;"פתוחה",F24&lt;&gt;"בתהליך",F24&lt;&gt;"סגורה"),"בדקו מצב",IF(F24="סגורה",IF(G24="","הוסיפו ראיות סגירה","סגירה תועדה"),"הפעולה נשארת פתוחה")))))</x:f>
        <x:v>סגירה תועדה</x:v>
      </x:c>
    </x:row>
    <x:row r="25" ht="78" customHeight="1">
      <x:c r="A25" s="14" t="str">
        <x:v>AC02</x:v>
      </x:c>
      <x:c r="B25" s="14" t="str">
        <x:v>בקשת ראיות</x:v>
      </x:c>
      <x:c r="C25" s="14" t="str">
        <x:v>אישור מצב אריזה וסקירת תצלומי U03</x:v>
      </x:c>
      <x:c r="D25" s="14" t="str">
        <x:v>איש קשר רכש לדוגמה</x:v>
      </x:c>
      <x:c r="E25" s="15" t="d">
        <x:v>2026-10-20T00:00:00.000Z</x:v>
      </x:c>
      <x:c r="F25" s="14" t="str">
        <x:v>פתוחה</x:v>
      </x:c>
      <x:c r="G25" s="14"/>
      <x:c r="H25" s="12" t="str">
        <x:f>IF(COUNTA(A25:G25)=0,"",IF(OR(A25="",B25="",C25="",D25="",E25="",F25=""),"השלימו פעולה",IF(SUMPRODUCT(($A$24:$A$29=A25)*1)&gt;1,"מזהה כפול",IF(AND(F25&lt;&gt;"פתוחה",F25&lt;&gt;"בתהליך",F25&lt;&gt;"סגורה"),"בדקו מצב",IF(F25="סגורה",IF(G25="","הוסיפו ראיות סגירה","סגירה תועדה"),"הפעולה נשארת פתוחה")))))</x:f>
        <x:v>הפעולה נשארת פתוחה</x:v>
      </x:c>
    </x:row>
    <x:row r="26" ht="78" customHeight="1">
      <x:c r="A26" s="14" t="str">
        <x:v>AC03</x:v>
      </x:c>
      <x:c r="B26" s="14" t="str">
        <x:v>בקשת החלטת טיפול</x:v>
      </x:c>
      <x:c r="C26" s="14" t="str">
        <x:v>הסכמה על בחינה/החזרה לפני שינוי U03</x:v>
      </x:c>
      <x:c r="D26" s="14" t="str">
        <x:v>מוביל איכות לדוגמה</x:v>
      </x:c>
      <x:c r="E26" s="15" t="d">
        <x:v>2026-10-20T00:00:00.000Z</x:v>
      </x:c>
      <x:c r="F26" s="14" t="str">
        <x:v>פתוחה</x:v>
      </x:c>
      <x:c r="G26" s="14"/>
      <x:c r="H26" s="12" t="str">
        <x:f>IF(COUNTA(A26:G26)=0,"",IF(OR(A26="",B26="",C26="",D26="",E26="",F26=""),"השלימו פעולה",IF(SUMPRODUCT(($A$24:$A$29=A26)*1)&gt;1,"מזהה כפול",IF(AND(F26&lt;&gt;"פתוחה",F26&lt;&gt;"בתהליך",F26&lt;&gt;"סגורה"),"בדקו מצב",IF(F26="סגורה",IF(G26="","הוסיפו ראיות סגירה","סגירה תועדה"),"הפעולה נשארת פתוחה")))))</x:f>
        <x:v>הפעולה נשארת פתוחה</x:v>
      </x:c>
    </x:row>
    <x:row r="27" ht="62" customHeight="1">
      <x:c r="A27" s="14"/>
      <x:c r="B27" s="14"/>
      <x:c r="C27" s="14"/>
      <x:c r="D27" s="14"/>
      <x:c r="E27" s="15"/>
      <x:c r="F27" s="14"/>
      <x:c r="G27" s="14"/>
      <x:c r="H27" s="12" t="str">
        <x:f>IF(COUNTA(A27:G27)=0,"",IF(OR(A27="",B27="",C27="",D27="",E27="",F27=""),"השלימו פעולה",IF(SUMPRODUCT(($A$24:$A$29=A27)*1)&gt;1,"מזהה כפול",IF(AND(F27&lt;&gt;"פתוחה",F27&lt;&gt;"בתהליך",F27&lt;&gt;"סגורה"),"בדקו מצב",IF(F27="סגורה",IF(G27="","הוסיפו ראיות סגירה","סגירה תועדה"),"הפעולה נשארת פתוחה")))))</x:f>
      </x:c>
    </x:row>
    <x:row r="28" ht="62" customHeight="1">
      <x:c r="A28" s="14"/>
      <x:c r="B28" s="14"/>
      <x:c r="C28" s="14"/>
      <x:c r="D28" s="14"/>
      <x:c r="E28" s="15"/>
      <x:c r="F28" s="14"/>
      <x:c r="G28" s="14"/>
      <x:c r="H28" s="12" t="str">
        <x:f>IF(COUNTA(A28:G28)=0,"",IF(OR(A28="",B28="",C28="",D28="",E28="",F28=""),"השלימו פעולה",IF(SUMPRODUCT(($A$24:$A$29=A28)*1)&gt;1,"מזהה כפול",IF(AND(F28&lt;&gt;"פתוחה",F28&lt;&gt;"בתהליך",F28&lt;&gt;"סגורה"),"בדקו מצב",IF(F28="סגורה",IF(G28="","הוסיפו ראיות סגירה","סגירה תועדה"),"הפעולה נשארת פתוחה")))))</x:f>
      </x:c>
    </x:row>
    <x:row r="29" ht="62" customHeight="1">
      <x:c r="A29" s="14"/>
      <x:c r="B29" s="14"/>
      <x:c r="C29" s="14"/>
      <x:c r="D29" s="14"/>
      <x:c r="E29" s="15"/>
      <x:c r="F29" s="14"/>
      <x:c r="G29" s="14"/>
      <x:c r="H29" s="12" t="str">
        <x:f>IF(COUNTA(A29:G29)=0,"",IF(OR(A29="",B29="",C29="",D29="",E29="",F29=""),"השלימו פעולה",IF(SUMPRODUCT(($A$24:$A$29=A29)*1)&gt;1,"מזהה כפול",IF(AND(F29&lt;&gt;"פתוחה",F29&lt;&gt;"בתהליך",F29&lt;&gt;"סגורה"),"בדקו מצב",IF(F29="סגורה",IF(G29="","הוסיפו ראיות סגירה","סגירה תועדה"),"הפעולה נשארת פתוחה")))))</x:f>
      </x:c>
    </x:row>
    <x:row r="30" ht="30" customHeight="1">
      <x:c r="A30" s="12"/>
      <x:c r="B30" s="12"/>
      <x:c r="C30" s="12"/>
      <x:c r="D30" s="12"/>
      <x:c r="E30" s="12"/>
      <x:c r="F30" s="12"/>
      <x:c r="G30" s="12"/>
      <x:c r="H30" s="12"/>
    </x:row>
    <x:row r="31" ht="30" customHeight="1">
      <x:c r="A31" s="12" t="str">
        <x:v>כמויות תצפית. ליחידה אחת יכולות להיות כמה תצפיות. ספרו כל יחידה מושפעת פעם אחת.</x:v>
      </x:c>
      <x:c r="B31" s="12"/>
      <x:c r="C31" s="12"/>
      <x:c r="D31" s="12"/>
      <x:c r="E31" s="12"/>
      <x:c r="F31" s="12"/>
      <x:c r="G31" s="12"/>
      <x:c r="H31" s="12"/>
    </x:row>
    <x:row r="32" ht="64" customHeight="1">
      <x:c r="A32" s="16" t="str">
        <x:v>יחידות בתחום</x:v>
      </x:c>
      <x:c r="B32" s="16" t="str">
        <x:v>יחידות שנבחנו</x:v>
      </x:c>
      <x:c r="C32" s="16" t="str">
        <x:v>יחידות מושפעות שנצפו</x:v>
      </x:c>
      <x:c r="D32" s="16" t="str">
        <x:v>יחידות שלא נבחנו</x:v>
      </x:c>
      <x:c r="E32" s="16" t="str">
        <x:v>בדיקת ספירה</x:v>
      </x:c>
      <x:c r="F32" s="16" t="str">
        <x:v>מיקום מלאי מעוכב</x:v>
      </x:c>
      <x:c r="G32" s="16" t="str">
        <x:v>דוגמה שמורה</x:v>
      </x:c>
      <x:c r="H32" s="16" t="str">
        <x:v>מחזיק במשמורת</x:v>
      </x:c>
    </x:row>
    <x:row r="33" ht="48" customHeight="1">
      <x:c r="A33" s="17" t="n">
        <x:v>40</x:v>
      </x:c>
      <x:c r="B33" s="17" t="n">
        <x:v>5</x:v>
      </x:c>
      <x:c r="C33" s="17" t="n">
        <x:v>1</x:v>
      </x:c>
      <x:c r="D33" s="18" t="n">
        <x:f>IF(COUNTA(A33:C33)=0,"",IF(COUNT(A33:C33)&lt;&gt;3,"השלימו ספירות",A33-B33))</x:f>
        <x:v>35</x:v>
      </x:c>
      <x:c r="E33" s="12" t="str">
        <x:f>IF(COUNTA(A33:C33)=0,"",IF(COUNT(A33:C33)&lt;&gt;3,"השלימו ספירות",IF(OR(MIN(A33:C33)&lt;0,A33&lt;&gt;INT(A33),B33&lt;&gt;INT(B33),C33&lt;&gt;INT(C33)),"השתמשו בספירות שלמות",IF(OR(B33&gt;A33,C33&gt;B33),"סתירת ספירות","הספירות עקביות"))))</x:f>
        <x:v>הספירות עקביות</x:v>
      </x:c>
      <x:c r="F33" s="14" t="str">
        <x:v>EX-H1, יחידות U01-U40</x:v>
      </x:c>
      <x:c r="G33" s="14" t="str">
        <x:v>U03, במלאי מעוכב</x:v>
      </x:c>
      <x:c r="H33" s="14" t="str">
        <x:v>אחראי מחסן לדוגמה</x:v>
      </x:c>
    </x:row>
    <x:row r="34" ht="30" customHeight="1">
      <x:c r="A34" s="12"/>
      <x:c r="B34" s="12"/>
      <x:c r="C34" s="12"/>
      <x:c r="D34" s="12"/>
      <x:c r="E34" s="12"/>
      <x:c r="F34" s="12"/>
      <x:c r="G34" s="12"/>
      <x:c r="H34" s="12"/>
    </x:row>
    <x:row r="35" ht="30" customHeight="1">
      <x:c r="A35" s="12"/>
      <x:c r="B35" s="12"/>
      <x:c r="C35" s="12"/>
      <x:c r="D35" s="12"/>
      <x:c r="E35" s="12"/>
      <x:c r="F35" s="12"/>
      <x:c r="G35" s="12"/>
      <x:c r="H35" s="12"/>
    </x:row>
    <x:row r="36" ht="32" customHeight="1">
      <x:c r="A36" s="12" t="str">
        <x:v>יחידה מושפעת אחת שנצפתה מתוך חמש שנבחנו אינה מוכיחה את מצב 35 האחרות או את שיעור הפגומים באצווה.</x:v>
      </x:c>
      <x:c r="B36" s="12"/>
      <x:c r="C36" s="12"/>
      <x:c r="D36" s="12"/>
      <x:c r="E36" s="12"/>
      <x:c r="F36" s="12"/>
      <x:c r="G36" s="12"/>
      <x:c r="H36" s="12"/>
    </x:row>
    <x:row r="37" ht="32" customHeight="1">
      <x:c r="A37" s="12" t="str">
        <x:v>שמרו תצלומים מקוריים, תוויות, אריזה וזהות דוגמה. תעדו כל טיפול, בדיקה או שינוי לפני ואחרי גילוי.</x:v>
      </x:c>
      <x:c r="B37" s="12"/>
      <x:c r="C37" s="12"/>
      <x:c r="D37" s="12"/>
      <x:c r="E37" s="12"/>
      <x:c r="F37" s="12"/>
      <x:c r="G37" s="12"/>
      <x:c r="H37" s="12"/>
    </x:row>
    <x:row r="38" ht="32" customHeight="1">
      <x:c r="A38" s="12" t="str">
        <x:v>תצפית, הסבר אפשרי וסיבה מאושרת הם רשומות שונות. דוגמה זו משאירה סיבת שורש לא מאושרת.</x:v>
      </x:c>
      <x:c r="B38" s="12"/>
      <x:c r="C38" s="12"/>
      <x:c r="D38" s="12"/>
      <x:c r="E38" s="12"/>
      <x:c r="F38" s="12"/>
      <x:c r="G38" s="12"/>
      <x:c r="H38" s="12"/>
    </x:row>
    <x:row r="39" ht="32" customHeight="1">
      <x:c r="A39" s="12" t="str">
        <x:v>סגירת סוגיה ושחרור חומר דורשים סמכות מזוהה וראיות. סגירת פעולת בלימה אחת אינה סוגרת את הסוגיה.</x:v>
      </x:c>
      <x:c r="B39" s="12"/>
      <x:c r="C39" s="12"/>
      <x:c r="D39" s="12"/>
      <x:c r="E39" s="12"/>
      <x:c r="F39" s="12"/>
      <x:c r="G39" s="12"/>
      <x:c r="H39" s="12"/>
    </x:row>
    <x:row r="40" ht="32" customHeight="1">
      <x:c r="A40" s="12" t="str">
        <x:v>קיבולת: 8 שורות תצפית ו-6 שורות פעולה. הרחיבו נוסחאות ותחומי כפילות מוגבלים יחד, ואז בדקו שורה שנוספה.</x:v>
      </x:c>
      <x:c r="B40" s="12"/>
      <x:c r="C40" s="12"/>
      <x:c r="D40" s="12"/>
      <x:c r="E40" s="12"/>
      <x:c r="F40" s="12"/>
      <x:c r="G40" s="12"/>
      <x:c r="H40" s="12"/>
    </x:row>
    <x:row r="41" ht="32" customHeight="1">
      <x:c r="A41" s="12" t="str">
        <x:v>מקור: ASQ, שמונה הדיסציפלינות 8D. רשומת ראיות זו אינה דוח 8D או התחייבות לספק אחד.</x:v>
      </x:c>
      <x:c r="B41" s="12"/>
      <x:c r="C41" s="12"/>
      <x:c r="D41" s="12"/>
      <x:c r="E41" s="12"/>
      <x:c r="F41" s="12"/>
      <x:c r="G41" s="12"/>
      <x:c r="H41" s="12"/>
    </x:row>
    <x:row r="42" ht="32" customHeight="1">
      <x:c r="A42" s="12" t="str">
        <x:v>https://asq.org/quality-resources/eight-disciplines-8d</x:v>
      </x:c>
      <x:c r="B42" s="12"/>
      <x:c r="C42" s="12"/>
      <x:c r="D42" s="12"/>
      <x:c r="E42" s="12"/>
      <x:c r="F42" s="12"/>
      <x:c r="G42" s="12"/>
      <x:c r="H42" s="12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  <x:row r="61">
      <x:c r="A61" s="19"/>
      <x:c r="B61" s="19"/>
      <x:c r="C61" s="19"/>
      <x:c r="D61" s="19"/>
      <x:c r="E61" s="19"/>
      <x:c r="F61" s="19"/>
      <x:c r="G61" s="19"/>
      <x:c r="H61" s="19"/>
    </x:row>
    <x:row r="62">
      <x:c r="A62" s="19"/>
      <x:c r="B62" s="19"/>
      <x:c r="C62" s="19"/>
      <x:c r="D62" s="19"/>
      <x:c r="E62" s="19"/>
      <x:c r="F62" s="19"/>
      <x:c r="G62" s="19"/>
      <x:c r="H62" s="19"/>
    </x:row>
    <x:row r="63">
      <x:c r="A63" s="19"/>
      <x:c r="B63" s="19"/>
      <x:c r="C63" s="19"/>
      <x:c r="D63" s="19"/>
      <x:c r="E63" s="19"/>
      <x:c r="F63" s="19"/>
      <x:c r="G63" s="19"/>
      <x:c r="H63" s="19"/>
    </x:row>
    <x:row r="64">
      <x:c r="A64" s="19"/>
      <x:c r="B64" s="19"/>
      <x:c r="C64" s="19"/>
      <x:c r="D64" s="19"/>
      <x:c r="E64" s="19"/>
      <x:c r="F64" s="19"/>
      <x:c r="G64" s="19"/>
      <x:c r="H64" s="19"/>
    </x:row>
    <x:row r="65">
      <x:c r="A65" s="19"/>
      <x:c r="B65" s="19"/>
      <x:c r="C65" s="19"/>
      <x:c r="D65" s="19"/>
      <x:c r="E65" s="19"/>
      <x:c r="F65" s="19"/>
      <x:c r="G65" s="19"/>
      <x:c r="H65" s="19"/>
    </x:row>
    <x:row r="66">
      <x:c r="A66" s="19"/>
      <x:c r="B66" s="19"/>
      <x:c r="C66" s="19"/>
      <x:c r="D66" s="19"/>
      <x:c r="E66" s="19"/>
      <x:c r="F66" s="19"/>
      <x:c r="G66" s="19"/>
      <x:c r="H66" s="19"/>
    </x:row>
    <x:row r="67">
      <x:c r="A67" s="19"/>
      <x:c r="B67" s="19"/>
      <x:c r="C67" s="19"/>
      <x:c r="D67" s="19"/>
      <x:c r="E67" s="19"/>
      <x:c r="F67" s="19"/>
      <x:c r="G67" s="19"/>
      <x:c r="H67" s="19"/>
    </x:row>
    <x:row r="68">
      <x:c r="A68" s="19"/>
      <x:c r="B68" s="19"/>
      <x:c r="C68" s="19"/>
      <x:c r="D68" s="19"/>
      <x:c r="E68" s="19"/>
      <x:c r="F68" s="19"/>
      <x:c r="G68" s="19"/>
      <x:c r="H68" s="19"/>
    </x:row>
    <x:row r="69">
      <x:c r="A69" s="19"/>
      <x:c r="B69" s="19"/>
      <x:c r="C69" s="19"/>
      <x:c r="D69" s="19"/>
      <x:c r="E69" s="19"/>
      <x:c r="F69" s="19"/>
      <x:c r="G69" s="19"/>
      <x:c r="H69" s="19"/>
    </x:row>
    <x:row r="70">
      <x:c r="A70" s="19"/>
      <x:c r="B70" s="19"/>
      <x:c r="C70" s="19"/>
      <x:c r="D70" s="19"/>
      <x:c r="E70" s="19"/>
      <x:c r="F70" s="19"/>
      <x:c r="G70" s="19"/>
      <x:c r="H70" s="19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31:H31"/>
    <x:mergeCell ref="A36:H36"/>
    <x:mergeCell ref="A37:H37"/>
    <x:mergeCell ref="A38:H38"/>
    <x:mergeCell ref="A39:H39"/>
    <x:mergeCell ref="A40:H40"/>
    <x:mergeCell ref="A41:H41"/>
    <x:mergeCell ref="A42:H42"/>
  </x:mergeCells>
  <x:conditionalFormatting sqref="H13:H20">
    <x:cfRule type="expression" dxfId="3" priority="1">
      <x:formula>AND(H13&lt;&gt;"",H13&lt;&gt;"תועד")</x:formula>
    </x:cfRule>
  </x:conditionalFormatting>
  <x:conditionalFormatting sqref="H24:H29">
    <x:cfRule type="expression" dxfId="4" priority="2">
      <x:formula>AND(H24&lt;&gt;"",H24&lt;&gt;"סגירה תועדה")</x:formula>
    </x:cfRule>
  </x:conditionalFormatting>
  <x:conditionalFormatting sqref="E33:E33">
    <x:cfRule type="expression" dxfId="5" priority="3">
      <x:formula>AND(E33&lt;&gt;"",E33&lt;&gt;"הספירות עקביות")</x:formula>
    </x:cfRule>
  </x:conditionalFormatting>
  <x:dataValidations count="1">
    <x:dataValidation type="list" sqref="F24:F29">
      <x:formula1>"פתוחה,בתהליך,סגורה"</x:formula1>
    </x:dataValidation>
  </x:dataValidations>
  <x:pageMargins left="0.7" right="0.7" top="0.75" bottom="0.75" header="0.3" footer="0.3"/>
</x:worksheet>
</file>