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6785b502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bale vuoto" sheetId="1" r:id="Rf9f718bee312496e"/>
    <x:sheet xmlns:r="http://schemas.openxmlformats.org/officeDocument/2006/relationships" name="Esempio" sheetId="2" r:id="Rf29a2c8fd69e4e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b2c548d6f4e32" /><Relationship Type="http://schemas.openxmlformats.org/officeDocument/2006/relationships/theme" Target="/xl/theme/theme1.xml" Id="R2b2c25bd68234d2a" /><Relationship Type="http://schemas.openxmlformats.org/officeDocument/2006/relationships/sharedStrings" Target="/xl/sharedStrings.xml" Id="R3d73810e11c14ffe" /><Relationship Type="http://schemas.openxmlformats.org/officeDocument/2006/relationships/worksheet" Target="/xl/worksheets/sheet1.xml" Id="Rf9f718bee312496e" /><Relationship Type="http://schemas.openxmlformats.org/officeDocument/2006/relationships/worksheet" Target="/xl/worksheets/sheet2.xml" Id="Rf29a2c8fd69e4e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2" customHeight="1">
      <x:c r="A2" s="4" t="str">
        <x:v>Rapporto del problema qualità del cablaggio</x:v>
      </x:c>
      <x:c r="B2" s="3"/>
      <x:c r="C2" s="3"/>
      <x:c r="D2" s="3"/>
      <x:c r="E2" s="3"/>
      <x:c r="F2" s="3"/>
      <x:c r="G2" s="3"/>
      <x:c r="H2" s="3"/>
    </x:row>
    <x:row r="3" ht="50" customHeight="1">
      <x:c r="A3" s="3" t="str">
        <x:v>Compilare le celle ambra. Le celle bianche controllano soltanto regole di registrazione. Lasciare interamente vuote le righe inutilizzate.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9" customHeight="1">
      <x:c r="A5" s="3" t="str">
        <x:v>ID problema / revisione</x:v>
      </x:c>
      <x:c r="B5" s="5"/>
      <x:c r="C5" s="5"/>
      <x:c r="D5" s="5"/>
      <x:c r="E5" s="3" t="str">
        <x:v>Cablaggio / revisione disegno</x:v>
      </x:c>
      <x:c r="F5" s="5"/>
      <x:c r="G5" s="5"/>
      <x:c r="H5" s="5"/>
    </x:row>
    <x:row r="6" ht="63" customHeight="1">
      <x:c r="A6" s="3" t="str">
        <x:v>Ricevimento / lotto / ordine</x:v>
      </x:c>
      <x:c r="B6" s="5"/>
      <x:c r="C6" s="5"/>
      <x:c r="D6" s="5"/>
      <x:c r="E6" s="3" t="str">
        <x:v>Segnalatore / contatto</x:v>
      </x:c>
      <x:c r="F6" s="5"/>
      <x:c r="G6" s="5"/>
      <x:c r="H6" s="5"/>
    </x:row>
    <x:row r="7" ht="62" customHeight="1">
      <x:c r="A7" s="3" t="str">
        <x:v>Data della prima osservazione</x:v>
      </x:c>
      <x:c r="B7" s="6"/>
      <x:c r="C7" s="5"/>
      <x:c r="D7" s="5"/>
      <x:c r="E7" s="3" t="str">
        <x:v>Fase / posizione</x:v>
      </x:c>
      <x:c r="F7" s="5"/>
      <x:c r="G7" s="5"/>
      <x:c r="H7" s="5"/>
    </x:row>
    <x:row r="8" ht="40" customHeight="1">
      <x:c r="A8" s="3" t="str">
        <x:v>Configurazione / condizioni</x:v>
      </x:c>
      <x:c r="B8" s="5"/>
      <x:c r="C8" s="5"/>
      <x:c r="D8" s="5"/>
      <x:c r="E8" s="3" t="str">
        <x:v>Osservato / non stabilito</x:v>
      </x:c>
      <x:c r="F8" s="5"/>
      <x:c r="G8" s="5"/>
      <x:c r="H8" s="5"/>
    </x:row>
    <x:row r="9" ht="52" customHeight="1">
      <x:c r="A9" s="3" t="str">
        <x:v>Contenimento / autorità</x:v>
      </x:c>
      <x:c r="B9" s="5"/>
      <x:c r="C9" s="5"/>
      <x:c r="D9" s="5"/>
      <x:c r="E9" s="3" t="str">
        <x:v>Articolo trattenuto / posizione</x:v>
      </x:c>
      <x:c r="F9" s="5"/>
      <x:c r="G9" s="5"/>
      <x:c r="H9" s="5"/>
    </x:row>
    <x:row r="10" ht="60" customHeight="1">
      <x:c r="A10" s="3" t="str">
        <x:v>Destinazione attuale / decisione</x:v>
      </x:c>
      <x:c r="B10" s="5"/>
      <x:c r="C10" s="5"/>
      <x:c r="D10" s="5"/>
      <x:c r="E10" s="3" t="str">
        <x:v>Responsabile seguito / scadenza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osservazione</x:v>
      </x:c>
      <x:c r="B12" s="9" t="str">
        <x:v>Unità / insieme di campioni</x:v>
      </x:c>
      <x:c r="C12" s="9" t="str">
        <x:v>Condizione osservata</x:v>
      </x:c>
      <x:c r="D12" s="9" t="str">
        <x:v>Riferimento del requisito</x:v>
      </x:c>
      <x:c r="E12" s="9" t="str">
        <x:v>Metodo / condizioni</x:v>
      </x:c>
      <x:c r="F12" s="9" t="str">
        <x:v>Riferimento del riscontro</x:v>
      </x:c>
      <x:c r="G12" s="9" t="str">
        <x:v>Registrato da</x:v>
      </x:c>
      <x:c r="H12" s="9" t="str">
        <x:v>Controllo della registrazione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IF(COUNTA(A13:G13)=0,"",IF(COUNTA(A13:G13)&lt;7,"Completare il record",IF(SUMPRODUCT(($A$13:$A$20=A13)*1)&gt;1,"ID duplicato","Registrato")))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IF(COUNTA(A14:G14)=0,"",IF(COUNTA(A14:G14)&lt;7,"Completare il record",IF(SUMPRODUCT(($A$13:$A$20=A14)*1)&gt;1,"ID duplicato","Registrato")))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record",IF(SUMPRODUCT(($A$13:$A$20=A15)*1)&gt;1,"ID duplicato","Registrato")))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record",IF(SUMPRODUCT(($A$13:$A$20=A16)*1)&gt;1,"ID duplicato","Registrato")))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record",IF(SUMPRODUCT(($A$13:$A$20=A17)*1)&gt;1,"ID duplicato","Registrato")))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record",IF(SUMPRODUCT(($A$13:$A$20=A18)*1)&gt;1,"ID duplicato","Registrato")))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record",IF(SUMPRODUCT(($A$13:$A$20=A19)*1)&gt;1,"ID duplicato","Registrato")))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record",IF(SUMPRODUCT(($A$13:$A$20=A20)*1)&gt;1,"ID duplicato","Registrato")))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40" customHeight="1">
      <x:c r="A22" s="3" t="str">
        <x:v>Azioni successive. Le azioni aperte mantengono visibile il passo successivo richiesto. Le azioni chiuse richiedono un riferimento del riscontro.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 azione</x:v>
      </x:c>
      <x:c r="B23" s="9" t="str">
        <x:v>Tipo di azione</x:v>
      </x:c>
      <x:c r="C23" s="9" t="str">
        <x:v>Azione / domanda</x:v>
      </x:c>
      <x:c r="D23" s="9" t="str">
        <x:v>Responsabile</x:v>
      </x:c>
      <x:c r="E23" s="9" t="str">
        <x:v>Scadenza</x:v>
      </x:c>
      <x:c r="F23" s="9" t="str">
        <x:v>Stato</x:v>
      </x:c>
      <x:c r="G23" s="9" t="str">
        <x:v>Riscontro / risultato</x:v>
      </x:c>
      <x:c r="H23" s="9" t="str">
        <x:v>Controllo registrazione azione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IF(COUNTA(A24:G24)=0,"",IF(OR(A24="",B24="",C24="",D24="",E24="",F24=""),"Completare l'azione",IF(SUMPRODUCT(($A$24:$A$29=A24)*1)&gt;1,"ID duplicato",IF(AND(F24&lt;&gt;"Aperta",F24&lt;&gt;"In corso",F24&lt;&gt;"Chiusa"),"Verificare lo stato",IF(F24="Chiusa",IF(G24="","Aggiungere riscontro di chiusura","Chiusura registrata"),"L'azione resta aperta")))))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IF(COUNTA(A25:G25)=0,"",IF(OR(A25="",B25="",C25="",D25="",E25="",F25=""),"Completare l'azione",IF(SUMPRODUCT(($A$24:$A$29=A25)*1)&gt;1,"ID duplicato",IF(AND(F25&lt;&gt;"Aperta",F25&lt;&gt;"In corso",F25&lt;&gt;"Chiusa"),"Verificare lo stato",IF(F25="Chiusa",IF(G25="","Aggiungere riscontro di chiusura","Chiusura registrata"),"L'azione resta aperta")))))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IF(COUNTA(A26:G26)=0,"",IF(OR(A26="",B26="",C26="",D26="",E26="",F26=""),"Completare l'azione",IF(SUMPRODUCT(($A$24:$A$29=A26)*1)&gt;1,"ID duplicato",IF(AND(F26&lt;&gt;"Aperta",F26&lt;&gt;"In corso",F26&lt;&gt;"Chiusa"),"Verificare lo stato",IF(F26="Chiusa",IF(G26="","Aggiungere riscontro di chiusura","Chiusura registrata"),"L'azione resta aperta")))))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IF(COUNTA(A27:G27)=0,"",IF(OR(A27="",B27="",C27="",D27="",E27="",F27=""),"Completare l'azione",IF(SUMPRODUCT(($A$24:$A$29=A27)*1)&gt;1,"ID duplicato",IF(AND(F27&lt;&gt;"Aperta",F27&lt;&gt;"In corso",F27&lt;&gt;"Chiusa"),"Verificare lo stato",IF(F27="Chiusa",IF(G27="","Aggiungere riscontro di chiusura","Chiusura registrata"),"L'azione resta aperta")))))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IF(COUNTA(A28:G28)=0,"",IF(OR(A28="",B28="",C28="",D28="",E28="",F28=""),"Completare l'azione",IF(SUMPRODUCT(($A$24:$A$29=A28)*1)&gt;1,"ID duplicato",IF(AND(F28&lt;&gt;"Aperta",F28&lt;&gt;"In corso",F28&lt;&gt;"Chiusa"),"Verificare lo stato",IF(F28="Chiusa",IF(G28="","Aggiungere riscontro di chiusura","Chiusura registrata"),"L'azione resta aperta")))))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IF(COUNTA(A29:G29)=0,"",IF(OR(A29="",B29="",C29="",D29="",E29="",F29=""),"Completare l'azione",IF(SUMPRODUCT(($A$24:$A$29=A29)*1)&gt;1,"ID duplicato",IF(AND(F29&lt;&gt;"Aperta",F29&lt;&gt;"In corso",F29&lt;&gt;"Chiusa"),"Verificare lo stato",IF(F29="Chiusa",IF(G29="","Aggiungere riscontro di chiusura","Chiusura registrata"),"L'azione resta aperta")))))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Quantità delle osservazioni. Un'unità può avere più osservazioni. Contare una sola volta ogni unità interessata.</x:v>
      </x:c>
      <x:c r="B31" s="3"/>
      <x:c r="C31" s="3"/>
      <x:c r="D31" s="3"/>
      <x:c r="E31" s="3"/>
      <x:c r="F31" s="3"/>
      <x:c r="G31" s="3"/>
      <x:c r="H31" s="3"/>
    </x:row>
    <x:row r="32" ht="72" customHeight="1">
      <x:c r="A32" s="9" t="str">
        <x:v>Unità nell'ambito</x:v>
      </x:c>
      <x:c r="B32" s="9" t="str">
        <x:v>Unità esaminate</x:v>
      </x:c>
      <x:c r="C32" s="9" t="str">
        <x:v>Unità osservate come interessate</x:v>
      </x:c>
      <x:c r="D32" s="9" t="str">
        <x:v>Unità non esaminate</x:v>
      </x:c>
      <x:c r="E32" s="9" t="str">
        <x:v>Controllo quantità</x:v>
      </x:c>
      <x:c r="F32" s="9" t="str">
        <x:v>Posizione delle scorte bloccate</x:v>
      </x:c>
      <x:c r="G32" s="9" t="str">
        <x:v>Campione trattenuto</x:v>
      </x:c>
      <x:c r="H32" s="9" t="str">
        <x:v>Custode</x:v>
      </x:c>
    </x:row>
    <x:row r="33" ht="48" customHeight="1">
      <x:c r="A33" s="10"/>
      <x:c r="B33" s="10"/>
      <x:c r="C33" s="10"/>
      <x:c r="D33" s="11" t="str">
        <x:f>IF(COUNTA(A33:C33)=0,"",IF(COUNT(A33:C33)&lt;&gt;3,"Completare le quantità",A33-B33))</x:f>
      </x:c>
      <x:c r="E33" s="3" t="str">
        <x:f>IF(COUNTA(A33:C33)=0,"",IF(COUNT(A33:C33)&lt;&gt;3,"Completare le quantità",IF(OR(MIN(A33:C33)&lt;0,A33&lt;&gt;INT(A33),B33&lt;&gt;INT(B33),C33&lt;&gt;INT(C33)),"Usare quantità intere",IF(OR(B33&gt;A33,C33&gt;B33),"Conflitto nelle quantità","Quantità coerenti"))))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5" customHeight="1">
      <x:c r="A36" s="3" t="str">
        <x:v>Un'unità osservata come interessata su cinque esaminate non stabilisce lo stato delle altre 35 o un tasso di difetti del lotto.</x:v>
      </x:c>
      <x:c r="B36" s="3"/>
      <x:c r="C36" s="3"/>
      <x:c r="D36" s="3"/>
      <x:c r="E36" s="3"/>
      <x:c r="F36" s="3"/>
      <x:c r="G36" s="3"/>
      <x:c r="H36" s="3"/>
    </x:row>
    <x:row r="37" ht="36" customHeight="1">
      <x:c r="A37" s="3" t="str">
        <x:v>Conservare foto originali, etichette, imballaggi e identità dei campioni. Registrare ogni manipolazione, prova o modifica prima e dopo la scoperta.</x:v>
      </x:c>
      <x:c r="B37" s="3"/>
      <x:c r="C37" s="3"/>
      <x:c r="D37" s="3"/>
      <x:c r="E37" s="3"/>
      <x:c r="F37" s="3"/>
      <x:c r="G37" s="3"/>
      <x:c r="H37" s="3"/>
    </x:row>
    <x:row r="38" ht="37" customHeight="1">
      <x:c r="A38" s="3" t="str">
        <x:v>Osservazione, spiegazione possibile e causa confermata sono registrazioni diverse. Questo esempio lascia non confermata la causa radice.</x:v>
      </x:c>
      <x:c r="B38" s="3"/>
      <x:c r="C38" s="3"/>
      <x:c r="D38" s="3"/>
      <x:c r="E38" s="3"/>
      <x:c r="F38" s="3"/>
      <x:c r="G38" s="3"/>
      <x:c r="H38" s="3"/>
    </x:row>
    <x:row r="39" ht="36" customHeight="1">
      <x:c r="A39" s="3" t="str">
        <x:v>Chiusura del problema e rilascio del materiale richiedono autorità nominata e riscontri. Chiudere un'azione di contenimento non chiude il problema.</x:v>
      </x:c>
      <x:c r="B39" s="3"/>
      <x:c r="C39" s="3"/>
      <x:c r="D39" s="3"/>
      <x:c r="E39" s="3"/>
      <x:c r="F39" s="3"/>
      <x:c r="G39" s="3"/>
      <x:c r="H39" s="3"/>
    </x:row>
    <x:row r="40" ht="37" customHeight="1">
      <x:c r="A40" s="3" t="str">
        <x:v>Capacità: 8 righe di osservazione e 6 di azione. Estendere insieme formule e intervalli delimitati dei duplicati, poi provare la riga aggiunta.</x:v>
      </x:c>
      <x:c r="B40" s="3"/>
      <x:c r="C40" s="3"/>
      <x:c r="D40" s="3"/>
      <x:c r="E40" s="3"/>
      <x:c r="F40" s="3"/>
      <x:c r="G40" s="3"/>
      <x:c r="H40" s="3"/>
    </x:row>
    <x:row r="41" ht="32" customHeight="1">
      <x:c r="A41" s="3" t="str">
        <x:v>Fonte: ASQ, otto discipline 8D. Questa registrazione dei riscontri non è un rapporto 8D o un impegno a fornirlo.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AND(H13&lt;&gt;"",H13&lt;&gt;"Registrato")</x:formula>
    </x:cfRule>
  </x:conditionalFormatting>
  <x:conditionalFormatting sqref="H24:H29">
    <x:cfRule type="expression" dxfId="1" priority="2">
      <x:formula>AND(H24&lt;&gt;"",H24&lt;&gt;"Chiusura registrata")</x:formula>
    </x:cfRule>
  </x:conditionalFormatting>
  <x:conditionalFormatting sqref="E33:E33">
    <x:cfRule type="expression" dxfId="2" priority="3">
      <x:formula>AND(E33&lt;&gt;"",E33&lt;&gt;"Quantità coerenti")</x:formula>
    </x:cfRule>
  </x:conditionalFormatting>
  <x:dataValidations count="1">
    <x:dataValidation type="list" sqref="F24:F29">
      <x:formula1>"Aperta,In corso,Chiusa"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2" customHeight="1">
      <x:c r="A2" s="4" t="str">
        <x:v>Rapporto del problema qualità del cablaggio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ESEMPIO FITTIZIO. Tutte le identità EX, i criteri e le decisioni sono inventati per l'apprendimento.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9" customHeight="1">
      <x:c r="A5" s="3" t="str">
        <x:v>ID problema / revisione</x:v>
      </x:c>
      <x:c r="B5" s="5" t="str">
        <x:v>EX-QI-31 revisione A</x:v>
      </x:c>
      <x:c r="C5" s="5"/>
      <x:c r="D5" s="5"/>
      <x:c r="E5" s="3" t="str">
        <x:v>Cablaggio / revisione disegno</x:v>
      </x:c>
      <x:c r="F5" s="5" t="str">
        <x:v>EX-CA-31 B / EX-DWG-31 B</x:v>
      </x:c>
      <x:c r="G5" s="5"/>
      <x:c r="H5" s="5"/>
    </x:row>
    <x:row r="6" ht="63" customHeight="1">
      <x:c r="A6" s="3" t="str">
        <x:v>Ricevimento / lotto / ordine</x:v>
      </x:c>
      <x:c r="B6" s="5" t="str">
        <x:v>EX-RC-31 / EX-LOT-31 / EX-PO-31</x:v>
      </x:c>
      <x:c r="C6" s="5"/>
      <x:c r="D6" s="5"/>
      <x:c r="E6" s="3" t="str">
        <x:v>Segnalatore / contatto</x:v>
      </x:c>
      <x:c r="F6" s="5" t="str">
        <x:v>Ispettore di ricevimento d'esempio / elenco interno</x:v>
      </x:c>
      <x:c r="G6" s="5"/>
      <x:c r="H6" s="5"/>
    </x:row>
    <x:row r="7" ht="62" customHeight="1">
      <x:c r="A7" s="3" t="str">
        <x:v>Data della prima osservazione</x:v>
      </x:c>
      <x:c r="B7" s="6" t="d">
        <x:v>2026-10-19T00:00:00.000Z</x:v>
      </x:c>
      <x:c r="C7" s="5"/>
      <x:c r="D7" s="5"/>
      <x:c r="E7" s="3" t="str">
        <x:v>Fase / posizione</x:v>
      </x:c>
      <x:c r="F7" s="5" t="str">
        <x:v>Controllo visivo in ingresso / banco di ricevimento</x:v>
      </x:c>
      <x:c r="G7" s="5"/>
      <x:c r="H7" s="5"/>
    </x:row>
    <x:row r="8" ht="59" customHeight="1">
      <x:c r="A8" s="3" t="str">
        <x:v>Configurazione / condizioni</x:v>
      </x:c>
      <x:c r="B8" s="5" t="str">
        <x:v>Non accoppiato, non alimentato; nessuna prova funzionale</x:v>
      </x:c>
      <x:c r="C8" s="5"/>
      <x:c r="D8" s="5"/>
      <x:c r="E8" s="3" t="str">
        <x:v>Osservato / non stabilito</x:v>
      </x:c>
      <x:c r="F8" s="5" t="str">
        <x:v>Punta del blocco assente su U03. Causa e momento sconosciuti.</x:v>
      </x:c>
      <x:c r="G8" s="5"/>
      <x:c r="H8" s="5"/>
    </x:row>
    <x:row r="9" ht="53" customHeight="1">
      <x:c r="A9" s="3" t="str">
        <x:v>Contenimento / autorità</x:v>
      </x:c>
      <x:c r="B9" s="5" t="str">
        <x:v>Bloccare U01-U40; referente qualità d'esempio</x:v>
      </x:c>
      <x:c r="C9" s="5"/>
      <x:c r="D9" s="5"/>
      <x:c r="E9" s="3" t="str">
        <x:v>Articolo trattenuto / posizione</x:v>
      </x:c>
      <x:c r="F9" s="5" t="str">
        <x:v>U03 inalterata / armadio di blocco EX-H1</x:v>
      </x:c>
      <x:c r="G9" s="5"/>
      <x:c r="H9" s="5"/>
    </x:row>
    <x:row r="10" ht="60" customHeight="1">
      <x:c r="A10" s="3" t="str">
        <x:v>Destinazione attuale / decisione</x:v>
      </x:c>
      <x:c r="B10" s="5" t="str">
        <x:v>Aperta; il blocco continua. EX-HOLD-31</x:v>
      </x:c>
      <x:c r="C10" s="5"/>
      <x:c r="D10" s="5"/>
      <x:c r="E10" s="3" t="str">
        <x:v>Responsabile seguito / scadenza</x:v>
      </x:c>
      <x:c r="F10" s="5" t="str">
        <x:v>Referente qualità d'esempio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osservazione</x:v>
      </x:c>
      <x:c r="B12" s="9" t="str">
        <x:v>Unità / insieme di campioni</x:v>
      </x:c>
      <x:c r="C12" s="9" t="str">
        <x:v>Condizione osservata</x:v>
      </x:c>
      <x:c r="D12" s="9" t="str">
        <x:v>Riferimento del requisito</x:v>
      </x:c>
      <x:c r="E12" s="9" t="str">
        <x:v>Metodo / condizioni</x:v>
      </x:c>
      <x:c r="F12" s="9" t="str">
        <x:v>Riferimento del riscontro</x:v>
      </x:c>
      <x:c r="G12" s="9" t="str">
        <x:v>Registrato da</x:v>
      </x:c>
      <x:c r="H12" s="9" t="str">
        <x:v>Controllo della registrazione</x:v>
      </x:c>
    </x:row>
    <x:row r="13" ht="112" customHeight="1">
      <x:c r="A13" s="5" t="str">
        <x:v>OB01</x:v>
      </x:c>
      <x:c r="B13" s="5" t="str">
        <x:v>U03</x:v>
      </x:c>
      <x:c r="C13" s="5" t="str">
        <x:v>Punta del blocco assente prima dell'accoppiamento</x:v>
      </x:c>
      <x:c r="D13" s="5" t="str">
        <x:v>EX-IP-31 A, blocco integro</x:v>
      </x:c>
      <x:c r="E13" s="5" t="str">
        <x:v>Visivo in ingresso; non accoppiato; non alimentato</x:v>
      </x:c>
      <x:c r="F13" s="5" t="str">
        <x:v>EX-PH-03 vista generale e dettaglio</x:v>
      </x:c>
      <x:c r="G13" s="5" t="str">
        <x:v>Ispettore d'esempio</x:v>
      </x:c>
      <x:c r="H13" s="3" t="str">
        <x:f>IF(COUNTA(A13:G13)=0,"",IF(COUNTA(A13:G13)&lt;7,"Completare il record",IF(SUMPRODUCT(($A$13:$A$20=A13)*1)&gt;1,"ID duplicato","Registrato")))</x:f>
        <x:v>Registrato</x:v>
      </x:c>
    </x:row>
    <x:row r="14" ht="97" customHeight="1">
      <x:c r="A14" s="5" t="str">
        <x:v>OB02</x:v>
      </x:c>
      <x:c r="B14" s="5" t="str">
        <x:v>U01, U02, U04, U05</x:v>
      </x:c>
      <x:c r="C14" s="5" t="str">
        <x:v>Punte dei blocchi visivamente integre</x:v>
      </x:c>
      <x:c r="D14" s="5" t="str">
        <x:v>EX-IP-31 A, blocco integro</x:v>
      </x:c>
      <x:c r="E14" s="5" t="str">
        <x:v>Stesso controllo visivo di OB01</x:v>
      </x:c>
      <x:c r="F14" s="5" t="str">
        <x:v>EX-PH-04 viste di confronto</x:v>
      </x:c>
      <x:c r="G14" s="5" t="str">
        <x:v>Ispettore d'esempio</x:v>
      </x:c>
      <x:c r="H14" s="3" t="str">
        <x:f>IF(COUNTA(A14:G14)=0,"",IF(COUNTA(A14:G14)&lt;7,"Completare il record",IF(SUMPRODUCT(($A$13:$A$20=A14)*1)&gt;1,"ID duplicato","Registrato")))</x:f>
        <x:v>Registrato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record",IF(SUMPRODUCT(($A$13:$A$20=A15)*1)&gt;1,"ID duplicato","Registrato")))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record",IF(SUMPRODUCT(($A$13:$A$20=A16)*1)&gt;1,"ID duplicato","Registrato")))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record",IF(SUMPRODUCT(($A$13:$A$20=A17)*1)&gt;1,"ID duplicato","Registrato")))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record",IF(SUMPRODUCT(($A$13:$A$20=A18)*1)&gt;1,"ID duplicato","Registrato")))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record",IF(SUMPRODUCT(($A$13:$A$20=A19)*1)&gt;1,"ID duplicato","Registrato")))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record",IF(SUMPRODUCT(($A$13:$A$20=A20)*1)&gt;1,"ID duplicato","Registrato")))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40" customHeight="1">
      <x:c r="A22" s="3" t="str">
        <x:v>Azioni successive. Le azioni aperte mantengono visibile il passo successivo richiesto. Le azioni chiuse richiedono un riferimento del riscontro.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 azione</x:v>
      </x:c>
      <x:c r="B23" s="9" t="str">
        <x:v>Tipo di azione</x:v>
      </x:c>
      <x:c r="C23" s="9" t="str">
        <x:v>Azione / domanda</x:v>
      </x:c>
      <x:c r="D23" s="9" t="str">
        <x:v>Responsabile</x:v>
      </x:c>
      <x:c r="E23" s="9" t="str">
        <x:v>Scadenza</x:v>
      </x:c>
      <x:c r="F23" s="9" t="str">
        <x:v>Stato</x:v>
      </x:c>
      <x:c r="G23" s="9" t="str">
        <x:v>Riscontro / risultato</x:v>
      </x:c>
      <x:c r="H23" s="9" t="str">
        <x:v>Controllo registrazione azione</x:v>
      </x:c>
    </x:row>
    <x:row r="24" ht="99" customHeight="1">
      <x:c r="A24" s="5" t="str">
        <x:v>AC01</x:v>
      </x:c>
      <x:c r="B24" s="5" t="str">
        <x:v>Contenimento</x:v>
      </x:c>
      <x:c r="C24" s="5" t="str">
        <x:v>Identificare e segregare tutte le 40 unità</x:v>
      </x:c>
      <x:c r="D24" s="5" t="str">
        <x:v>Responsabile di magazzino d'esempio</x:v>
      </x:c>
      <x:c r="E24" s="6" t="d">
        <x:v>2026-10-19T00:00:00.000Z</x:v>
      </x:c>
      <x:c r="F24" s="5" t="str">
        <x:v>Chiusa</x:v>
      </x:c>
      <x:c r="G24" s="5" t="str">
        <x:v>EX-HOLD-31 registrazione quantità e posizione</x:v>
      </x:c>
      <x:c r="H24" s="3" t="str">
        <x:f>IF(COUNTA(A24:G24)=0,"",IF(OR(A24="",B24="",C24="",D24="",E24="",F24=""),"Completare l'azione",IF(SUMPRODUCT(($A$24:$A$29=A24)*1)&gt;1,"ID duplicato",IF(AND(F24&lt;&gt;"Aperta",F24&lt;&gt;"In corso",F24&lt;&gt;"Chiusa"),"Verificare lo stato",IF(F24="Chiusa",IF(G24="","Aggiungere riscontro di chiusura","Chiusura registrata"),"L'azione resta aperta")))))</x:f>
        <x:v>Chiusura registrata</x:v>
      </x:c>
    </x:row>
    <x:row r="25" ht="101" customHeight="1">
      <x:c r="A25" s="5" t="str">
        <x:v>AC02</x:v>
      </x:c>
      <x:c r="B25" s="5" t="str">
        <x:v>Richiesta di riscontri</x:v>
      </x:c>
      <x:c r="C25" s="5" t="str">
        <x:v>Confermare la condizione imballata ed esaminare le foto U03</x:v>
      </x:c>
      <x:c r="D25" s="5" t="str">
        <x:v>Contatto d'approvvigionamento d'esempio</x:v>
      </x:c>
      <x:c r="E25" s="6" t="d">
        <x:v>2026-10-20T00:00:00.000Z</x:v>
      </x:c>
      <x:c r="F25" s="5" t="str">
        <x:v>Aperta</x:v>
      </x:c>
      <x:c r="G25" s="5"/>
      <x:c r="H25" s="3" t="str">
        <x:f>IF(COUNTA(A25:G25)=0,"",IF(OR(A25="",B25="",C25="",D25="",E25="",F25=""),"Completare l'azione",IF(SUMPRODUCT(($A$24:$A$29=A25)*1)&gt;1,"ID duplicato",IF(AND(F25&lt;&gt;"Aperta",F25&lt;&gt;"In corso",F25&lt;&gt;"Chiusa"),"Verificare lo stato",IF(F25="Chiusa",IF(G25="","Aggiungere riscontro di chiusura","Chiusura registrata"),"L'azione resta aperta")))))</x:f>
        <x:v>L'azione resta aperta</x:v>
      </x:c>
    </x:row>
    <x:row r="26" ht="93" customHeight="1">
      <x:c r="A26" s="5" t="str">
        <x:v>AC03</x:v>
      </x:c>
      <x:c r="B26" s="5" t="str">
        <x:v>Richiesta di destinazione</x:v>
      </x:c>
      <x:c r="C26" s="5" t="str">
        <x:v>Concordare esame/reso prima di alterare U03</x:v>
      </x:c>
      <x:c r="D26" s="5" t="str">
        <x:v>Referente qualità d'esempio</x:v>
      </x:c>
      <x:c r="E26" s="6" t="d">
        <x:v>2026-10-20T00:00:00.000Z</x:v>
      </x:c>
      <x:c r="F26" s="5" t="str">
        <x:v>Aperta</x:v>
      </x:c>
      <x:c r="G26" s="5"/>
      <x:c r="H26" s="3" t="str">
        <x:f>IF(COUNTA(A26:G26)=0,"",IF(OR(A26="",B26="",C26="",D26="",E26="",F26=""),"Completare l'azione",IF(SUMPRODUCT(($A$24:$A$29=A26)*1)&gt;1,"ID duplicato",IF(AND(F26&lt;&gt;"Aperta",F26&lt;&gt;"In corso",F26&lt;&gt;"Chiusa"),"Verificare lo stato",IF(F26="Chiusa",IF(G26="","Aggiungere riscontro di chiusura","Chiusura registrata"),"L'azione resta aperta")))))</x:f>
        <x:v>L'azione resta aperta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IF(COUNTA(A27:G27)=0,"",IF(OR(A27="",B27="",C27="",D27="",E27="",F27=""),"Completare l'azione",IF(SUMPRODUCT(($A$24:$A$29=A27)*1)&gt;1,"ID duplicato",IF(AND(F27&lt;&gt;"Aperta",F27&lt;&gt;"In corso",F27&lt;&gt;"Chiusa"),"Verificare lo stato",IF(F27="Chiusa",IF(G27="","Aggiungere riscontro di chiusura","Chiusura registrata"),"L'azione resta aperta")))))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IF(COUNTA(A28:G28)=0,"",IF(OR(A28="",B28="",C28="",D28="",E28="",F28=""),"Completare l'azione",IF(SUMPRODUCT(($A$24:$A$29=A28)*1)&gt;1,"ID duplicato",IF(AND(F28&lt;&gt;"Aperta",F28&lt;&gt;"In corso",F28&lt;&gt;"Chiusa"),"Verificare lo stato",IF(F28="Chiusa",IF(G28="","Aggiungere riscontro di chiusura","Chiusura registrata"),"L'azione resta aperta")))))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IF(COUNTA(A29:G29)=0,"",IF(OR(A29="",B29="",C29="",D29="",E29="",F29=""),"Completare l'azione",IF(SUMPRODUCT(($A$24:$A$29=A29)*1)&gt;1,"ID duplicato",IF(AND(F29&lt;&gt;"Aperta",F29&lt;&gt;"In corso",F29&lt;&gt;"Chiusa"),"Verificare lo stato",IF(F29="Chiusa",IF(G29="","Aggiungere riscontro di chiusura","Chiusura registrata"),"L'azione resta aperta")))))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Quantità delle osservazioni. Un'unità può avere più osservazioni. Contare una sola volta ogni unità interessata.</x:v>
      </x:c>
      <x:c r="B31" s="3"/>
      <x:c r="C31" s="3"/>
      <x:c r="D31" s="3"/>
      <x:c r="E31" s="3"/>
      <x:c r="F31" s="3"/>
      <x:c r="G31" s="3"/>
      <x:c r="H31" s="3"/>
    </x:row>
    <x:row r="32" ht="72" customHeight="1">
      <x:c r="A32" s="9" t="str">
        <x:v>Unità nell'ambito</x:v>
      </x:c>
      <x:c r="B32" s="9" t="str">
        <x:v>Unità esaminate</x:v>
      </x:c>
      <x:c r="C32" s="9" t="str">
        <x:v>Unità osservate come interessate</x:v>
      </x:c>
      <x:c r="D32" s="9" t="str">
        <x:v>Unità non esaminate</x:v>
      </x:c>
      <x:c r="E32" s="9" t="str">
        <x:v>Controllo quantità</x:v>
      </x:c>
      <x:c r="F32" s="9" t="str">
        <x:v>Posizione delle scorte bloccate</x:v>
      </x:c>
      <x:c r="G32" s="9" t="str">
        <x:v>Campione trattenuto</x:v>
      </x:c>
      <x:c r="H32" s="9" t="str">
        <x:v>Custode</x:v>
      </x:c>
    </x:row>
    <x:row r="33" ht="77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IF(COUNTA(A33:C33)=0,"",IF(COUNT(A33:C33)&lt;&gt;3,"Completare le quantità",A33-B33))</x:f>
        <x:v>35</x:v>
      </x:c>
      <x:c r="E33" s="3" t="str">
        <x:f>IF(COUNTA(A33:C33)=0,"",IF(COUNT(A33:C33)&lt;&gt;3,"Completare le quantità",IF(OR(MIN(A33:C33)&lt;0,A33&lt;&gt;INT(A33),B33&lt;&gt;INT(B33),C33&lt;&gt;INT(C33)),"Usare quantità intere",IF(OR(B33&gt;A33,C33&gt;B33),"Conflitto nelle quantità","Quantità coerenti"))))</x:f>
        <x:v>Quantità coerenti</x:v>
      </x:c>
      <x:c r="F33" s="5" t="str">
        <x:v>EX-H1, unità U01-U40</x:v>
      </x:c>
      <x:c r="G33" s="5" t="str">
        <x:v>U03, nelle scorte bloccate</x:v>
      </x:c>
      <x:c r="H33" s="5" t="str">
        <x:v>Responsabile di magazzino d'esempio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5" customHeight="1">
      <x:c r="A36" s="3" t="str">
        <x:v>Un'unità osservata come interessata su cinque esaminate non stabilisce lo stato delle altre 35 o un tasso di difetti del lotto.</x:v>
      </x:c>
      <x:c r="B36" s="3"/>
      <x:c r="C36" s="3"/>
      <x:c r="D36" s="3"/>
      <x:c r="E36" s="3"/>
      <x:c r="F36" s="3"/>
      <x:c r="G36" s="3"/>
      <x:c r="H36" s="3"/>
    </x:row>
    <x:row r="37" ht="36" customHeight="1">
      <x:c r="A37" s="3" t="str">
        <x:v>Conservare foto originali, etichette, imballaggi e identità dei campioni. Registrare ogni manipolazione, prova o modifica prima e dopo la scoperta.</x:v>
      </x:c>
      <x:c r="B37" s="3"/>
      <x:c r="C37" s="3"/>
      <x:c r="D37" s="3"/>
      <x:c r="E37" s="3"/>
      <x:c r="F37" s="3"/>
      <x:c r="G37" s="3"/>
      <x:c r="H37" s="3"/>
    </x:row>
    <x:row r="38" ht="37" customHeight="1">
      <x:c r="A38" s="3" t="str">
        <x:v>Osservazione, spiegazione possibile e causa confermata sono registrazioni diverse. Questo esempio lascia non confermata la causa radice.</x:v>
      </x:c>
      <x:c r="B38" s="3"/>
      <x:c r="C38" s="3"/>
      <x:c r="D38" s="3"/>
      <x:c r="E38" s="3"/>
      <x:c r="F38" s="3"/>
      <x:c r="G38" s="3"/>
      <x:c r="H38" s="3"/>
    </x:row>
    <x:row r="39" ht="36" customHeight="1">
      <x:c r="A39" s="3" t="str">
        <x:v>Chiusura del problema e rilascio del materiale richiedono autorità nominata e riscontri. Chiudere un'azione di contenimento non chiude il problema.</x:v>
      </x:c>
      <x:c r="B39" s="3"/>
      <x:c r="C39" s="3"/>
      <x:c r="D39" s="3"/>
      <x:c r="E39" s="3"/>
      <x:c r="F39" s="3"/>
      <x:c r="G39" s="3"/>
      <x:c r="H39" s="3"/>
    </x:row>
    <x:row r="40" ht="37" customHeight="1">
      <x:c r="A40" s="3" t="str">
        <x:v>Capacità: 8 righe di osservazione e 6 di azione. Estendere insieme formule e intervalli delimitati dei duplicati, poi provare la riga aggiunta.</x:v>
      </x:c>
      <x:c r="B40" s="3"/>
      <x:c r="C40" s="3"/>
      <x:c r="D40" s="3"/>
      <x:c r="E40" s="3"/>
      <x:c r="F40" s="3"/>
      <x:c r="G40" s="3"/>
      <x:c r="H40" s="3"/>
    </x:row>
    <x:row r="41" ht="32" customHeight="1">
      <x:c r="A41" s="3" t="str">
        <x:v>Fonte: ASQ, otto discipline 8D. Questa registrazione dei riscontri non è un rapporto 8D o un impegno a fornirlo.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AND(H13&lt;&gt;"",H13&lt;&gt;"Registrato")</x:formula>
    </x:cfRule>
  </x:conditionalFormatting>
  <x:conditionalFormatting sqref="H24:H29">
    <x:cfRule type="expression" dxfId="4" priority="2">
      <x:formula>AND(H24&lt;&gt;"",H24&lt;&gt;"Chiusura registrata")</x:formula>
    </x:cfRule>
  </x:conditionalFormatting>
  <x:conditionalFormatting sqref="E33:E33">
    <x:cfRule type="expression" dxfId="5" priority="3">
      <x:formula>AND(E33&lt;&gt;"",E33&lt;&gt;"Quantità coerenti")</x:formula>
    </x:cfRule>
  </x:conditionalFormatting>
  <x:dataValidations count="1">
    <x:dataValidation type="list" sqref="F24:F29">
      <x:formula1>"Aperta,In corso,Chiusa"</x:formula1>
    </x:dataValidation>
  </x:dataValidations>
  <x:pageMargins left="0.7" right="0.7" top="0.75" bottom="0.75" header="0.3" footer="0.3"/>
</x:worksheet>
</file>