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25298d8874e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ge aanvraag" sheetId="1" r:id="R125b90336005481c"/>
    <x:sheet xmlns:r="http://schemas.openxmlformats.org/officeDocument/2006/relationships" name="Voorbeeld" sheetId="2" r:id="Rf35ed3bab0fb47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6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107577617453a" /><Relationship Type="http://schemas.openxmlformats.org/officeDocument/2006/relationships/theme" Target="/xl/theme/theme1.xml" Id="R532270d67060494c" /><Relationship Type="http://schemas.openxmlformats.org/officeDocument/2006/relationships/sharedStrings" Target="/xl/sharedStrings.xml" Id="R7aad7ca17b954e01" /><Relationship Type="http://schemas.openxmlformats.org/officeDocument/2006/relationships/worksheet" Target="/xl/worksheets/sheet1.xml" Id="R125b90336005481c" /><Relationship Type="http://schemas.openxmlformats.org/officeDocument/2006/relationships/worksheet" Target="/xl/worksheets/sheet2.xml" Id="Rf35ed3bab0fb47c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Technisch wijzigingsverzoek voor kabelassemblages</x:v>
      </x:c>
      <x:c r="B2" s="3"/>
      <x:c r="C2" s="3"/>
      <x:c r="D2" s="3"/>
      <x:c r="E2" s="3"/>
      <x:c r="F2" s="3"/>
      <x:c r="G2" s="3"/>
      <x:c r="H2" s="3"/>
    </x:row>
    <x:row r="3" ht="39" customHeight="1">
      <x:c r="A3" s="3" t="str">
        <x:v>Amberkleurige cellen zijn bewerkbaar. Witte controles beoordelen alleen de registratie. Een verzoek autoriseert geen uitvoering.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0" customHeight="1">
      <x:c r="A5" s="3" t="str">
        <x:v>Verzoek-ID / revisie</x:v>
      </x:c>
      <x:c r="B5" s="5"/>
      <x:c r="C5" s="5"/>
      <x:c r="D5" s="5"/>
      <x:c r="E5" s="3" t="str">
        <x:v>Assemblage / uitgangsversie</x:v>
      </x:c>
      <x:c r="F5" s="5"/>
      <x:c r="G5" s="5"/>
      <x:c r="H5" s="5"/>
    </x:row>
    <x:row r="6" ht="50" customHeight="1">
      <x:c r="A6" s="3" t="str">
        <x:v>Aanvrager / aanvraagdatum</x:v>
      </x:c>
      <x:c r="B6" s="5"/>
      <x:c r="C6" s="5"/>
      <x:c r="D6" s="5"/>
      <x:c r="E6" s="3" t="str">
        <x:v>Voorgestelde revisie</x:v>
      </x:c>
      <x:c r="F6" s="5"/>
      <x:c r="G6" s="5"/>
      <x:c r="H6" s="5"/>
    </x:row>
    <x:row r="7" ht="42" customHeight="1">
      <x:c r="A7" s="3" t="str">
        <x:v>Reden / doel</x:v>
      </x:c>
      <x:c r="B7" s="5"/>
      <x:c r="C7" s="5"/>
      <x:c r="D7" s="5"/>
      <x:c r="E7" s="3" t="str">
        <x:v>Referentiepakket</x:v>
      </x:c>
      <x:c r="F7" s="5"/>
      <x:c r="G7" s="5"/>
      <x:c r="H7" s="5"/>
    </x:row>
    <x:row r="8" ht="60" customHeight="1">
      <x:c r="A8" s="3" t="str">
        <x:v>Huidig handmatig besluit</x:v>
      </x:c>
      <x:c r="B8" s="5"/>
      <x:c r="C8" s="5"/>
      <x:c r="D8" s="5"/>
      <x:c r="E8" s="3" t="str">
        <x:v>Besluitverantwoordelijke / verwijzing</x:v>
      </x:c>
      <x:c r="F8" s="5"/>
      <x:c r="G8" s="5"/>
      <x:c r="H8" s="5"/>
    </x:row>
    <x:row r="9" ht="55" customHeight="1">
      <x:c r="A9" s="3" t="str">
        <x:v>Gevraagde ingangsgrens</x:v>
      </x:c>
      <x:c r="B9" s="5"/>
      <x:c r="C9" s="5"/>
      <x:c r="D9" s="5"/>
      <x:c r="E9" s="3" t="str">
        <x:v>Uitgesloten omvang</x:v>
      </x:c>
      <x:c r="F9" s="5"/>
      <x:c r="G9" s="5"/>
      <x:c r="H9" s="5"/>
    </x:row>
    <x:row r="10" ht="70" customHeight="1">
      <x:c r="A10" s="3" t="str">
        <x:v>Monsterbeoordeling / verantwoordelijke</x:v>
      </x:c>
      <x:c r="B10" s="5"/>
      <x:c r="C10" s="5"/>
      <x:c r="D10" s="5"/>
      <x:c r="E10" s="3" t="str">
        <x:v>Commercieel vervolg</x:v>
      </x:c>
      <x:c r="F10" s="5"/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Wijzigings-ID</x:v>
      </x:c>
      <x:c r="B12" s="8" t="str">
        <x:v>Item / verwijzing</x:v>
      </x:c>
      <x:c r="C12" s="8" t="str">
        <x:v>Huidige definitie</x:v>
      </x:c>
      <x:c r="D12" s="8" t="str">
        <x:v>Voorgestelde definitie</x:v>
      </x:c>
      <x:c r="E12" s="8" t="str">
        <x:v>Reden / impactvraag</x:v>
      </x:c>
      <x:c r="F12" s="8" t="str">
        <x:v>Beoordelingsverantwoordelijke</x:v>
      </x:c>
      <x:c r="G12" s="8" t="str">
        <x:v>Bewijs / volgende actie</x:v>
      </x:c>
      <x:c r="H12" s="8" t="str">
        <x:v>Registratiecontrole</x:v>
      </x:c>
    </x:row>
    <x:row r="13" ht="76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IF(COUNTA(A13:G13)=0,"",IF(COUNTA(A13:G13)&lt;7,"Registratie aanvullen",IF(SUMPRODUCT(($A$13:$A$18=A13)*1)&gt;1,"Dubbele ID","Geregistreerd")))</x:f>
      </x:c>
    </x:row>
    <x:row r="14" ht="76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IF(COUNTA(A14:G14)=0,"",IF(COUNTA(A14:G14)&lt;7,"Registratie aanvullen",IF(SUMPRODUCT(($A$13:$A$18=A14)*1)&gt;1,"Dubbele ID","Geregistreerd")))</x:f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aanvullen",IF(SUMPRODUCT(($A$13:$A$18=A15)*1)&gt;1,"Dubbele ID","Geregistreerd")))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aanvullen",IF(SUMPRODUCT(($A$13:$A$18=A16)*1)&gt;1,"Dubbele ID","Geregistreerd")))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aanvullen",IF(SUMPRODUCT(($A$13:$A$18=A17)*1)&gt;1,"Dubbele ID","Geregistreerd")))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aanvullen",IF(SUMPRODUCT(($A$13:$A$18=A18)*1)&gt;1,"Dubbele ID","Geregistreerd")))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7" customHeight="1">
      <x:c r="A20" s="3" t="str">
        <x:v>Register betrokken omvang. Registreer elke populatie één keer. Houd aantallen in stuks en verwijzingen in afzonderlijke cellen.</x:v>
      </x:c>
      <x:c r="B20" s="3"/>
      <x:c r="C20" s="3"/>
      <x:c r="D20" s="3"/>
      <x:c r="E20" s="3"/>
      <x:c r="F20" s="3"/>
      <x:c r="G20" s="3"/>
      <x:c r="H20" s="3"/>
    </x:row>
    <x:row r="21" ht="72" customHeight="1">
      <x:c r="A21" s="8" t="str">
        <x:v>Omvang-ID</x:v>
      </x:c>
      <x:c r="B21" s="8" t="str">
        <x:v>Order / partij / document</x:v>
      </x:c>
      <x:c r="C21" s="8" t="str">
        <x:v>Fase / locatie</x:v>
      </x:c>
      <x:c r="D21" s="8" t="str">
        <x:v>Aantal (stuks)</x:v>
      </x:c>
      <x:c r="E21" s="8" t="str">
        <x:v>Huidige revisie</x:v>
      </x:c>
      <x:c r="F21" s="8" t="str">
        <x:v>Voorgestelde behandeling</x:v>
      </x:c>
      <x:c r="G21" s="8" t="str">
        <x:v>Verantwoordelijke / bewijs</x:v>
      </x:c>
      <x:c r="H21" s="8" t="str">
        <x:v>Registratiecontrole</x:v>
      </x:c>
    </x:row>
    <x:row r="22" ht="68" customHeight="1">
      <x:c r="A22" s="5"/>
      <x:c r="B22" s="5"/>
      <x:c r="C22" s="5"/>
      <x:c r="D22" s="9"/>
      <x:c r="E22" s="11"/>
      <x:c r="F22" s="5"/>
      <x:c r="G22" s="5"/>
      <x:c r="H22" s="3" t="str">
        <x:f>IF(COUNTA(A22:G22)=0,"",IF(COUNTA(A22:G22)&lt;7,"Registratie aanvullen",IF(SUMPRODUCT(($A$22:$A$29=A22)*1)&gt;1,"Dubbele ID","Geregistreerd")))</x:f>
      </x:c>
    </x:row>
    <x:row r="23" ht="68" customHeight="1">
      <x:c r="A23" s="5"/>
      <x:c r="B23" s="5"/>
      <x:c r="C23" s="5"/>
      <x:c r="D23" s="9"/>
      <x:c r="E23" s="11"/>
      <x:c r="F23" s="5"/>
      <x:c r="G23" s="5"/>
      <x:c r="H23" s="3" t="str">
        <x:f>IF(COUNTA(A23:G23)=0,"",IF(COUNTA(A23:G23)&lt;7,"Registratie aanvullen",IF(SUMPRODUCT(($A$22:$A$29=A23)*1)&gt;1,"Dubbele ID","Geregistreerd")))</x:f>
      </x:c>
    </x:row>
    <x:row r="24" ht="68" customHeight="1">
      <x:c r="A24" s="5"/>
      <x:c r="B24" s="5"/>
      <x:c r="C24" s="5"/>
      <x:c r="D24" s="9"/>
      <x:c r="E24" s="11"/>
      <x:c r="F24" s="5"/>
      <x:c r="G24" s="5"/>
      <x:c r="H24" s="3" t="str">
        <x:f>IF(COUNTA(A24:G24)=0,"",IF(COUNTA(A24:G24)&lt;7,"Registratie aanvullen",IF(SUMPRODUCT(($A$22:$A$29=A24)*1)&gt;1,"Dubbele ID","Geregistreerd")))</x:f>
      </x:c>
    </x:row>
    <x:row r="25" ht="68" customHeight="1">
      <x:c r="A25" s="5"/>
      <x:c r="B25" s="5"/>
      <x:c r="C25" s="5"/>
      <x:c r="D25" s="9"/>
      <x:c r="E25" s="11"/>
      <x:c r="F25" s="5"/>
      <x:c r="G25" s="5"/>
      <x:c r="H25" s="3" t="str">
        <x:f>IF(COUNTA(A25:G25)=0,"",IF(COUNTA(A25:G25)&lt;7,"Registratie aanvullen",IF(SUMPRODUCT(($A$22:$A$29=A25)*1)&gt;1,"Dubbele ID","Geregistreerd")))</x:f>
      </x:c>
    </x:row>
    <x:row r="26" ht="68" customHeight="1">
      <x:c r="A26" s="5"/>
      <x:c r="B26" s="5"/>
      <x:c r="C26" s="5"/>
      <x:c r="D26" s="9"/>
      <x:c r="E26" s="11"/>
      <x:c r="F26" s="5"/>
      <x:c r="G26" s="5"/>
      <x:c r="H26" s="3" t="str">
        <x:f>IF(COUNTA(A26:G26)=0,"",IF(COUNTA(A26:G26)&lt;7,"Registratie aanvullen",IF(SUMPRODUCT(($A$22:$A$29=A26)*1)&gt;1,"Dubbele ID","Geregistreerd")))</x:f>
      </x:c>
    </x:row>
    <x:row r="27" ht="68" customHeight="1">
      <x:c r="A27" s="5"/>
      <x:c r="B27" s="5"/>
      <x:c r="C27" s="5"/>
      <x:c r="D27" s="9"/>
      <x:c r="E27" s="11"/>
      <x:c r="F27" s="5"/>
      <x:c r="G27" s="5"/>
      <x:c r="H27" s="3" t="str">
        <x:f>IF(COUNTA(A27:G27)=0,"",IF(COUNTA(A27:G27)&lt;7,"Registratie aanvullen",IF(SUMPRODUCT(($A$22:$A$29=A27)*1)&gt;1,"Dubbele ID","Geregistreerd")))</x:f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IF(COUNTA(A28:G28)=0,"",IF(COUNTA(A28:G28)&lt;7,"Registratie aanvullen",IF(SUMPRODUCT(($A$22:$A$29=A28)*1)&gt;1,"Dubbele ID","Geregistreerd")))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IF(COUNTA(A29:G29)=0,"",IF(COUNTA(A29:G29)&lt;7,"Registratie aanvullen",IF(SUMPRODUCT(($A$22:$A$29=A29)*1)&gt;1,"Dubbele ID","Geregistreerd")))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4" customHeight="1">
      <x:c r="A31" s="3" t="str">
        <x:v>Vereiste beoordelingen. Een controle met Geregistreerd betekent niet dat de beoordeling voltooid of goedgekeurd is.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Beoordelings-ID</x:v>
      </x:c>
      <x:c r="B32" s="8" t="str">
        <x:v>Beoordeling / eis</x:v>
      </x:c>
      <x:c r="C32" s="8" t="str">
        <x:v>Omvang / monster-ID</x:v>
      </x:c>
      <x:c r="D32" s="8" t="str">
        <x:v>Verantwoordelijke</x:v>
      </x:c>
      <x:c r="E32" s="8" t="str">
        <x:v>Vervaldatum</x:v>
      </x:c>
      <x:c r="F32" s="8" t="str">
        <x:v>Status</x:v>
      </x:c>
      <x:c r="G32" s="8" t="str">
        <x:v>Bewijs / open actie</x:v>
      </x:c>
      <x:c r="H32" s="8" t="str">
        <x:v>Registratiecontrole</x:v>
      </x:c>
    </x:row>
    <x:row r="33" ht="68" customHeight="1">
      <x:c r="A33" s="5"/>
      <x:c r="B33" s="5"/>
      <x:c r="C33" s="5"/>
      <x:c r="D33" s="5"/>
      <x:c r="E33" s="10"/>
      <x:c r="F33" s="11"/>
      <x:c r="G33" s="5"/>
      <x:c r="H33" s="3" t="str">
        <x:f>IF(COUNTA(A33:G33)=0,"",IF(COUNTA(A33:G33)&lt;7,"Registratie aanvullen",IF(SUMPRODUCT(($A$33:$A$38=A33)*1)&gt;1,"Dubbele ID",IF(AND(F33&lt;&gt;"Open",F33&lt;&gt;"In uitvoering",F33&lt;&gt;"Voltooid"),"Controleer status",IF(F33="Voltooid","Voltooiing geregistreerd","Beoordeling blijft open")))))</x:f>
      </x:c>
    </x:row>
    <x:row r="34" ht="68" customHeight="1">
      <x:c r="A34" s="5"/>
      <x:c r="B34" s="5"/>
      <x:c r="C34" s="5"/>
      <x:c r="D34" s="5"/>
      <x:c r="E34" s="10"/>
      <x:c r="F34" s="11"/>
      <x:c r="G34" s="5"/>
      <x:c r="H34" s="3" t="str">
        <x:f>IF(COUNTA(A34:G34)=0,"",IF(COUNTA(A34:G34)&lt;7,"Registratie aanvullen",IF(SUMPRODUCT(($A$33:$A$38=A34)*1)&gt;1,"Dubbele ID",IF(AND(F34&lt;&gt;"Open",F34&lt;&gt;"In uitvoering",F34&lt;&gt;"Voltooid"),"Controleer status",IF(F34="Voltooid","Voltooiing geregistreerd","Beoordeling blijft open")))))</x:f>
      </x:c>
    </x:row>
    <x:row r="35" ht="68" customHeight="1">
      <x:c r="A35" s="5"/>
      <x:c r="B35" s="5"/>
      <x:c r="C35" s="5"/>
      <x:c r="D35" s="5"/>
      <x:c r="E35" s="10"/>
      <x:c r="F35" s="11"/>
      <x:c r="G35" s="5"/>
      <x:c r="H35" s="3" t="str">
        <x:f>IF(COUNTA(A35:G35)=0,"",IF(COUNTA(A35:G35)&lt;7,"Registratie aanvullen",IF(SUMPRODUCT(($A$33:$A$38=A35)*1)&gt;1,"Dubbele ID",IF(AND(F35&lt;&gt;"Open",F35&lt;&gt;"In uitvoering",F35&lt;&gt;"Voltooid"),"Controleer status",IF(F35="Voltooid","Voltooiing geregistreerd","Beoordeling blijft open")))))</x:f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IF(COUNTA(A36:G36)=0,"",IF(COUNTA(A36:G36)&lt;7,"Registratie aanvullen",IF(SUMPRODUCT(($A$33:$A$38=A36)*1)&gt;1,"Dubbele ID",IF(AND(F36&lt;&gt;"Open",F36&lt;&gt;"In uitvoering",F36&lt;&gt;"Voltooid"),"Controleer status",IF(F36="Voltooid","Voltooiing geregistreerd","Beoordeling blijft open")))))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IF(COUNTA(A37:G37)=0,"",IF(COUNTA(A37:G37)&lt;7,"Registratie aanvullen",IF(SUMPRODUCT(($A$33:$A$38=A37)*1)&gt;1,"Dubbele ID",IF(AND(F37&lt;&gt;"Open",F37&lt;&gt;"In uitvoering",F37&lt;&gt;"Voltooid"),"Controleer status",IF(F37="Voltooid","Voltooiing geregistreerd","Beoordeling blijft open")))))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IF(COUNTA(A38:G38)=0,"",IF(COUNTA(A38:G38)&lt;7,"Registratie aanvullen",IF(SUMPRODUCT(($A$33:$A$38=A38)*1)&gt;1,"Dubbele ID",IF(AND(F38&lt;&gt;"Open",F38&lt;&gt;"In uitvoering",F38&lt;&gt;"Voltooid"),"Controleer status",IF(F38="Voltooid","Voltooiing geregistreerd","Beoordeling blijft open")))))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7" customHeight="1">
      <x:c r="A40" s="3" t="str">
        <x:v>Handmatige besluitregistratie. Vul deze in nadat de bevoegde beoordelaar heeft besloten; bewaar eerdere verzoekrevisies.</x:v>
      </x:c>
      <x:c r="B40" s="3"/>
      <x:c r="C40" s="3"/>
      <x:c r="D40" s="3"/>
      <x:c r="E40" s="3"/>
      <x:c r="F40" s="3"/>
      <x:c r="G40" s="3"/>
      <x:c r="H40" s="3"/>
    </x:row>
    <x:row r="41" ht="48" customHeight="1">
      <x:c r="A41" s="3" t="str">
        <x:v>Besluit / datum</x:v>
      </x:c>
      <x:c r="B41" s="5"/>
      <x:c r="C41" s="5"/>
      <x:c r="D41" s="5"/>
      <x:c r="E41" s="3" t="str">
        <x:v>Goedkeurder / rol</x:v>
      </x:c>
      <x:c r="F41" s="5"/>
      <x:c r="G41" s="5"/>
      <x:c r="H41" s="5"/>
    </x:row>
    <x:row r="42" ht="57" customHeight="1">
      <x:c r="A42" s="3" t="str">
        <x:v>Goedgekeurde omvang</x:v>
      </x:c>
      <x:c r="B42" s="5"/>
      <x:c r="C42" s="5"/>
      <x:c r="D42" s="5"/>
      <x:c r="E42" s="3" t="str">
        <x:v>Voorwaarden / uitsluitingen</x:v>
      </x:c>
      <x:c r="F42" s="5"/>
      <x:c r="G42" s="5"/>
      <x:c r="H42" s="5"/>
    </x:row>
    <x:row r="43" ht="42" customHeight="1">
      <x:c r="A43" s="3" t="str">
        <x:v>Bewijs / besluit-ID</x:v>
      </x:c>
      <x:c r="B43" s="5"/>
      <x:c r="C43" s="5"/>
      <x:c r="D43" s="5"/>
      <x:c r="E43" s="3" t="str">
        <x:v>Ingangsorder / -partij</x:v>
      </x:c>
      <x:c r="F43" s="5"/>
      <x:c r="G43" s="5"/>
      <x:c r="H43" s="5"/>
    </x:row>
    <x:row r="44" ht="59" customHeight="1">
      <x:c r="A44" s="3" t="str">
        <x:v>Uitvoeringsverantwoordelijke</x:v>
      </x:c>
      <x:c r="B44" s="5"/>
      <x:c r="C44" s="5"/>
      <x:c r="D44" s="5"/>
      <x:c r="E44" s="3" t="str">
        <x:v>Verificatie / registratie</x:v>
      </x:c>
      <x:c r="F44" s="5"/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Alle voorbeeldafmetingen, toleranties en aantallen zijn fictief. Ze bepalen geen Zeakka-fabricagegrenzen.</x:v>
      </x:c>
      <x:c r="B47" s="3"/>
      <x:c r="C47" s="3"/>
      <x:c r="D47" s="3"/>
      <x:c r="E47" s="3"/>
      <x:c r="F47" s="3"/>
      <x:c r="G47" s="3"/>
      <x:c r="H47" s="3"/>
    </x:row>
    <x:row r="48" ht="41" customHeight="1">
      <x:c r="A48" s="3" t="str">
        <x:v>Een complete rij registreert alleen velden. Ze verifieert geen bewijs, detecteert niet elk betrokken item, keurt geen wijziging goed en autoriseert geen voorraadgebruik.</x:v>
      </x:c>
      <x:c r="B48" s="3"/>
      <x:c r="C48" s="3"/>
      <x:c r="D48" s="3"/>
      <x:c r="E48" s="3"/>
      <x:c r="F48" s="3"/>
      <x:c r="G48" s="3"/>
      <x:c r="H48" s="3"/>
    </x:row>
    <x:row r="49" ht="41" customHeight="1">
      <x:c r="A49" s="3" t="str">
        <x:v>SC01, SC02 en SC03 zijn niet-overlappende delen van het restant van EX-PO-43 van 100 stuks. SC04 is een afzonderlijke voorgestelde order. Er wordt geen totaal berekend.</x:v>
      </x:c>
      <x:c r="B49" s="3"/>
      <x:c r="C49" s="3"/>
      <x:c r="D49" s="3"/>
      <x:c r="E49" s="3"/>
      <x:c r="F49" s="3"/>
      <x:c r="G49" s="3"/>
      <x:c r="H49" s="3"/>
    </x:row>
    <x:row r="50" ht="36" customHeight="1">
      <x:c r="A50" s="3" t="str">
        <x:v>Gebruik een numeriek geheel aantal stuks wanneer bekend, N/A voor documenten en Onbekend voor onopgeloste omvang. Los Onbekend op vóór besluiten die daarop steunen.</x:v>
      </x:c>
      <x:c r="B50" s="3"/>
      <x:c r="C50" s="3"/>
      <x:c r="D50" s="3"/>
      <x:c r="E50" s="3"/>
      <x:c r="F50" s="3"/>
      <x:c r="G50" s="3"/>
      <x:c r="H50" s="3"/>
    </x:row>
    <x:row r="51" ht="40" customHeight="1">
      <x:c r="A51" s="3" t="str">
        <x:v>Houd uitsluitend ID's in kolom A. Gelijkheidscontroles zijn niet hoofdlettergevoelig; gebruik één consistente ID-conventie. Laat ongebruikte rijen volledig leeg.</x:v>
      </x:c>
      <x:c r="B51" s="3"/>
      <x:c r="C51" s="3"/>
      <x:c r="D51" s="3"/>
      <x:c r="E51" s="3"/>
      <x:c r="F51" s="3"/>
      <x:c r="G51" s="3"/>
      <x:c r="H51" s="3"/>
    </x:row>
    <x:row r="52" ht="40" customHeight="1">
      <x:c r="A52" s="3" t="str">
        <x:v>Capaciteit: 6 wijzigingen (13-18), 8 omvangregistraties (22-29), 6 beoordelingen (33-38). Breid formules en bereikgrenzen voor dubbele ID's samen uit.</x:v>
      </x:c>
      <x:c r="B52" s="3"/>
      <x:c r="C52" s="3"/>
      <x:c r="D52" s="3"/>
      <x:c r="E52" s="3"/>
      <x:c r="F52" s="3"/>
      <x:c r="G52" s="3"/>
      <x:c r="H52" s="3"/>
    </x:row>
    <x:row r="53" ht="42" customHeight="1">
      <x:c r="A53" s="3" t="str">
        <x:v>Handmatige besluiten vereisen een benoemde bevoegde persoon, datum, exacte revisie, omvang en bewijs. Voltooiing geregistreerd bevestigt alleen een ingevulde beoordelingsregistratie.</x:v>
      </x:c>
      <x:c r="B53" s="3"/>
      <x:c r="C53" s="3"/>
      <x:c r="D53" s="3"/>
      <x:c r="E53" s="3"/>
      <x:c r="F53" s="3"/>
      <x:c r="G53" s="3"/>
      <x:c r="H53" s="3"/>
    </x:row>
    <x:row r="54" ht="37" customHeight="1">
      <x:c r="A54" s="3" t="str">
        <x:v>Context: NASA-handboek voor systeemengineering, paragraaf 6.5, beheer van configuratiewijzigingen. Dit sjabloon is geen NASA- of gecertificeerd goedkeuringssysteem.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0" priority="1">
      <x:formula>AND(H13&lt;&gt;"",H13&lt;&gt;"Geregistreerd")</x:formula>
    </x:cfRule>
  </x:conditionalFormatting>
  <x:conditionalFormatting sqref="H22:H29">
    <x:cfRule type="expression" dxfId="1" priority="2">
      <x:formula>AND(H22&lt;&gt;"",H22&lt;&gt;"Geregistreerd")</x:formula>
    </x:cfRule>
  </x:conditionalFormatting>
  <x:conditionalFormatting sqref="H33:H38">
    <x:cfRule type="expression" dxfId="2" priority="3">
      <x:formula>AND(H33&lt;&gt;"",H33&lt;&gt;"Voltooiing geregistreerd")</x:formula>
    </x:cfRule>
  </x:conditionalFormatting>
  <x:dataValidations count="1">
    <x:dataValidation type="list" sqref="F33:F38">
      <x:formula1>"Open,In uitvoering,Voltooid"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9" hidden="0" customWidth="1"/>
    <x:col min="4" max="4" width="29" hidden="0" customWidth="1"/>
    <x:col min="5" max="5" width="27" hidden="0" customWidth="1"/>
    <x:col min="6" max="6" width="29" hidden="0" customWidth="1"/>
    <x:col min="7" max="7" width="29" hidden="0" customWidth="1"/>
    <x:col min="8" max="8" width="24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1" customHeight="1">
      <x:c r="A2" s="4" t="str">
        <x:v>Technisch wijzigingsverzoek voor kabelassemblages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FICTIEF VOORBEELD. Alle EX-verwijzingen, personen, aantallen en besluiten zijn verzonnen.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0" customHeight="1">
      <x:c r="A5" s="3" t="str">
        <x:v>Verzoek-ID / revisie</x:v>
      </x:c>
      <x:c r="B5" s="5" t="str">
        <x:v>EX-ECR-43 / A</x:v>
      </x:c>
      <x:c r="C5" s="5"/>
      <x:c r="D5" s="5"/>
      <x:c r="E5" s="3" t="str">
        <x:v>Assemblage / uitgangsversie</x:v>
      </x:c>
      <x:c r="F5" s="5" t="str">
        <x:v>EX-CA-43 / revisie A</x:v>
      </x:c>
      <x:c r="G5" s="5"/>
      <x:c r="H5" s="5"/>
    </x:row>
    <x:row r="6" ht="50" customHeight="1">
      <x:c r="A6" s="3" t="str">
        <x:v>Aanvrager / aanvraagdatum</x:v>
      </x:c>
      <x:c r="B6" s="5" t="str">
        <x:v>Voorbeeldinkoper / 2026-10-19</x:v>
      </x:c>
      <x:c r="C6" s="5"/>
      <x:c r="D6" s="5"/>
      <x:c r="E6" s="3" t="str">
        <x:v>Voorgestelde revisie</x:v>
      </x:c>
      <x:c r="F6" s="5" t="str">
        <x:v>Kandidaatrevisie B; niet vrijgegeven</x:v>
      </x:c>
      <x:c r="G6" s="5"/>
      <x:c r="H6" s="5"/>
    </x:row>
    <x:row r="7" ht="52" customHeight="1">
      <x:c r="A7" s="3" t="str">
        <x:v>Reden / doel</x:v>
      </x:c>
      <x:c r="B7" s="5" t="str">
        <x:v>Nieuw behuizingstracé vereist een langere J2-aftakking.</x:v>
      </x:c>
      <x:c r="C7" s="5"/>
      <x:c r="D7" s="5"/>
      <x:c r="E7" s="3" t="str">
        <x:v>Referentiepakket</x:v>
      </x:c>
      <x:c r="F7" s="5" t="str">
        <x:v>EX-DWG-43 A, EX-BOM-43 A, EX-APR-43 A</x:v>
      </x:c>
      <x:c r="G7" s="5"/>
      <x:c r="H7" s="5"/>
    </x:row>
    <x:row r="8" ht="60" customHeight="1">
      <x:c r="A8" s="3" t="str">
        <x:v>Huidig handmatig besluit</x:v>
      </x:c>
      <x:c r="B8" s="5" t="str">
        <x:v>Beoordeling in afwachting; revisie B niet uitvoeren.</x:v>
      </x:c>
      <x:c r="C8" s="5"/>
      <x:c r="D8" s="5"/>
      <x:c r="E8" s="3" t="str">
        <x:v>Besluitverantwoordelijke / verwijzing</x:v>
      </x:c>
      <x:c r="F8" s="5" t="str">
        <x:v>Voorbeeldklantengineer / EX-REV-43</x:v>
      </x:c>
      <x:c r="G8" s="5"/>
      <x:c r="H8" s="5"/>
    </x:row>
    <x:row r="9" ht="60" customHeight="1">
      <x:c r="A9" s="3" t="str">
        <x:v>Gevraagde ingangsgrens</x:v>
      </x:c>
      <x:c r="B9" s="5" t="str">
        <x:v>Alleen toekomstige EX-PO-44, na afzonderlijke vrijgave.</x:v>
      </x:c>
      <x:c r="C9" s="5"/>
      <x:c r="D9" s="5"/>
      <x:c r="E9" s="3" t="str">
        <x:v>Uitgesloten omvang</x:v>
      </x:c>
      <x:c r="F9" s="5" t="str">
        <x:v>EX-PO-43, voorraad en onderhanden werk blijven onder A.</x:v>
      </x:c>
      <x:c r="G9" s="5"/>
      <x:c r="H9" s="5"/>
    </x:row>
    <x:row r="10" ht="70" customHeight="1">
      <x:c r="A10" s="3" t="str">
        <x:v>Monsterbeoordeling / verantwoordelijke</x:v>
      </x:c>
      <x:c r="B10" s="5" t="str">
        <x:v>Nieuw monster en montagebeoordeling aangevraagd; voorbeeldengineer.</x:v>
      </x:c>
      <x:c r="C10" s="5"/>
      <x:c r="D10" s="5"/>
      <x:c r="E10" s="3" t="str">
        <x:v>Commercieel vervolg</x:v>
      </x:c>
      <x:c r="F10" s="5" t="str">
        <x:v>Voorbeeldinkoper bevestigt prijs, planning en orderwijziging.</x:v>
      </x:c>
      <x:c r="G10" s="5"/>
      <x:c r="H10" s="5"/>
    </x:row>
    <x:row r="11" ht="30" customHeight="1">
      <x:c r="A11" s="3"/>
      <x:c r="B11" s="3"/>
      <x:c r="C11" s="3"/>
      <x:c r="D11" s="3"/>
      <x:c r="E11" s="3"/>
      <x:c r="F11" s="3"/>
      <x:c r="G11" s="3"/>
      <x:c r="H11" s="3"/>
    </x:row>
    <x:row r="12" ht="73" customHeight="1">
      <x:c r="A12" s="8" t="str">
        <x:v>Wijzigings-ID</x:v>
      </x:c>
      <x:c r="B12" s="8" t="str">
        <x:v>Item / verwijzing</x:v>
      </x:c>
      <x:c r="C12" s="8" t="str">
        <x:v>Huidige definitie</x:v>
      </x:c>
      <x:c r="D12" s="8" t="str">
        <x:v>Voorgestelde definitie</x:v>
      </x:c>
      <x:c r="E12" s="8" t="str">
        <x:v>Reden / impactvraag</x:v>
      </x:c>
      <x:c r="F12" s="8" t="str">
        <x:v>Beoordelingsverantwoordelijke</x:v>
      </x:c>
      <x:c r="G12" s="8" t="str">
        <x:v>Bewijs / volgende actie</x:v>
      </x:c>
      <x:c r="H12" s="8" t="str">
        <x:v>Registratiecontrole</x:v>
      </x:c>
    </x:row>
    <x:row r="13" ht="124" customHeight="1">
      <x:c r="A13" s="5" t="str">
        <x:v>CH01</x:v>
      </x:c>
      <x:c r="B13" s="5" t="str">
        <x:v>J2-aftakking; EX-DWG-43 detail 2</x:v>
      </x:c>
      <x:c r="C13" s="5" t="str">
        <x:v>180 +/- 3 mm, referentie P tot achtervlak J2</x:v>
      </x:c>
      <x:c r="D13" s="5" t="str">
        <x:v>220 +/- 3 mm, dezelfde referenties</x:v>
      </x:c>
      <x:c r="E13" s="5" t="str">
        <x:v>Passend maken voor nieuw behuizingstracé; bevestig overlengte en speling.</x:v>
      </x:c>
      <x:c r="F13" s="5" t="str">
        <x:v>Voorbeeldklantengineer</x:v>
      </x:c>
      <x:c r="G13" s="5" t="str">
        <x:v>EX-REVIEW-43; nieuw montagemonster vereist.</x:v>
      </x:c>
      <x:c r="H13" s="3" t="str">
        <x:f>IF(COUNTA(A13:G13)=0,"",IF(COUNTA(A13:G13)&lt;7,"Registratie aanvullen",IF(SUMPRODUCT(($A$13:$A$18=A13)*1)&gt;1,"Dubbele ID","Geregistreerd")))</x:f>
        <x:v>Geregistreerd</x:v>
      </x:c>
    </x:row>
    <x:row r="14" ht="124" customHeight="1">
      <x:c r="A14" s="5" t="str">
        <x:v>CH02</x:v>
      </x:c>
      <x:c r="B14" s="5" t="str">
        <x:v>Tekening- / BOM- / labelrevisie</x:v>
      </x:c>
      <x:c r="C14" s="5" t="str">
        <x:v>EX-DWG-43 A, EX-BOM-43 A, label A</x:v>
      </x:c>
      <x:c r="D14" s="5" t="str">
        <x:v>Kandidaatdocumenten B; lengte gewijzigd, label B</x:v>
      </x:c>
      <x:c r="E14" s="5" t="str">
        <x:v>Houd vrijgegeven bestanden en werkelijke uitvoering op elkaar afgestemd.</x:v>
      </x:c>
      <x:c r="F14" s="5" t="str">
        <x:v>Voorbeelddocumentverantwoordelijke</x:v>
      </x:c>
      <x:c r="G14" s="5" t="str">
        <x:v>Alleen conceptpakket B; wacht op handmatige vrijgave.</x:v>
      </x:c>
      <x:c r="H14" s="3" t="str">
        <x:f>IF(COUNTA(A14:G14)=0,"",IF(COUNTA(A14:G14)&lt;7,"Registratie aanvullen",IF(SUMPRODUCT(($A$13:$A$18=A14)*1)&gt;1,"Dubbele ID","Geregistreerd")))</x:f>
        <x:v>Geregistreerd</x:v>
      </x:c>
    </x:row>
    <x:row r="15" ht="76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IF(COUNTA(A15:G15)=0,"",IF(COUNTA(A15:G15)&lt;7,"Registratie aanvullen",IF(SUMPRODUCT(($A$13:$A$18=A15)*1)&gt;1,"Dubbele ID","Geregistreerd")))</x:f>
      </x:c>
    </x:row>
    <x:row r="16" ht="76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IF(COUNTA(A16:G16)=0,"",IF(COUNTA(A16:G16)&lt;7,"Registratie aanvullen",IF(SUMPRODUCT(($A$13:$A$18=A16)*1)&gt;1,"Dubbele ID","Geregistreerd")))</x:f>
      </x:c>
    </x:row>
    <x:row r="17" ht="76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IF(COUNTA(A17:G17)=0,"",IF(COUNTA(A17:G17)&lt;7,"Registratie aanvullen",IF(SUMPRODUCT(($A$13:$A$18=A17)*1)&gt;1,"Dubbele ID","Geregistreerd")))</x:f>
      </x:c>
    </x:row>
    <x:row r="18" ht="76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IF(COUNTA(A18:G18)=0,"",IF(COUNTA(A18:G18)&lt;7,"Registratie aanvullen",IF(SUMPRODUCT(($A$13:$A$18=A18)*1)&gt;1,"Dubbele ID","Geregistreerd")))</x:f>
      </x:c>
    </x:row>
    <x:row r="19" ht="30" customHeight="1">
      <x:c r="A19" s="3"/>
      <x:c r="B19" s="3"/>
      <x:c r="C19" s="3"/>
      <x:c r="D19" s="3"/>
      <x:c r="E19" s="3"/>
      <x:c r="F19" s="3"/>
      <x:c r="G19" s="3"/>
      <x:c r="H19" s="3"/>
    </x:row>
    <x:row r="20" ht="37" customHeight="1">
      <x:c r="A20" s="3" t="str">
        <x:v>Register betrokken omvang. Registreer elke populatie één keer. Houd aantallen in stuks en verwijzingen in afzonderlijke cellen.</x:v>
      </x:c>
      <x:c r="B20" s="3"/>
      <x:c r="C20" s="3"/>
      <x:c r="D20" s="3"/>
      <x:c r="E20" s="3"/>
      <x:c r="F20" s="3"/>
      <x:c r="G20" s="3"/>
      <x:c r="H20" s="3"/>
    </x:row>
    <x:row r="21" ht="72" customHeight="1">
      <x:c r="A21" s="8" t="str">
        <x:v>Omvang-ID</x:v>
      </x:c>
      <x:c r="B21" s="8" t="str">
        <x:v>Order / partij / document</x:v>
      </x:c>
      <x:c r="C21" s="8" t="str">
        <x:v>Fase / locatie</x:v>
      </x:c>
      <x:c r="D21" s="8" t="str">
        <x:v>Aantal (stuks)</x:v>
      </x:c>
      <x:c r="E21" s="8" t="str">
        <x:v>Huidige revisie</x:v>
      </x:c>
      <x:c r="F21" s="8" t="str">
        <x:v>Voorgestelde behandeling</x:v>
      </x:c>
      <x:c r="G21" s="8" t="str">
        <x:v>Verantwoordelijke / bewijs</x:v>
      </x:c>
      <x:c r="H21" s="8" t="str">
        <x:v>Registratiecontrole</x:v>
      </x:c>
    </x:row>
    <x:row r="22" ht="111" customHeight="1">
      <x:c r="A22" s="5" t="str">
        <x:v>SC01</x:v>
      </x:c>
      <x:c r="B22" s="5" t="str">
        <x:v>EX-PO-43 restant</x:v>
      </x:c>
      <x:c r="C22" s="5" t="str">
        <x:v>Nog niet gestart</x:v>
      </x:c>
      <x:c r="D22" s="9" t="n">
        <x:v>50</x:v>
      </x:c>
      <x:c r="E22" s="11" t="str">
        <x:v>A</x:v>
      </x:c>
      <x:c r="F22" s="5" t="str">
        <x:v>Blijft A; geen B-instructie uitgegeven.</x:v>
      </x:c>
      <x:c r="G22" s="5" t="str">
        <x:v>Voorbeeldinkoper / EX-ORDER-43</x:v>
      </x:c>
      <x:c r="H22" s="3" t="str">
        <x:f>IF(COUNTA(A22:G22)=0,"",IF(COUNTA(A22:G22)&lt;7,"Registratie aanvullen",IF(SUMPRODUCT(($A$22:$A$29=A22)*1)&gt;1,"Dubbele ID","Geregistreerd")))</x:f>
        <x:v>Geregistreerd</x:v>
      </x:c>
    </x:row>
    <x:row r="23" ht="112" customHeight="1">
      <x:c r="A23" s="5" t="str">
        <x:v>SC02</x:v>
      </x:c>
      <x:c r="B23" s="5" t="str">
        <x:v>EX-LOT-43W</x:v>
      </x:c>
      <x:c r="C23" s="5" t="str">
        <x:v>Onderhanden werk, fabriekswerkruimte</x:v>
      </x:c>
      <x:c r="D23" s="9" t="n">
        <x:v>20</x:v>
      </x:c>
      <x:c r="E23" s="11" t="str">
        <x:v>A</x:v>
      </x:c>
      <x:c r="F23" s="5" t="str">
        <x:v>Blijft A; niet wijzigen onder dit verzoek.</x:v>
      </x:c>
      <x:c r="G23" s="5" t="str">
        <x:v>Voorbeeldplanner / EX-WIP-43</x:v>
      </x:c>
      <x:c r="H23" s="3" t="str">
        <x:f>IF(COUNTA(A23:G23)=0,"",IF(COUNTA(A23:G23)&lt;7,"Registratie aanvullen",IF(SUMPRODUCT(($A$22:$A$29=A23)*1)&gt;1,"Dubbele ID","Geregistreerd")))</x:f>
        <x:v>Geregistreerd</x:v>
      </x:c>
    </x:row>
    <x:row r="24" ht="111" customHeight="1">
      <x:c r="A24" s="5" t="str">
        <x:v>SC03</x:v>
      </x:c>
      <x:c r="B24" s="5" t="str">
        <x:v>EX-LOT-43F</x:v>
      </x:c>
      <x:c r="C24" s="5" t="str">
        <x:v>Gereed product op voorraad, EX-BIN-43</x:v>
      </x:c>
      <x:c r="D24" s="9" t="n">
        <x:v>30</x:v>
      </x:c>
      <x:c r="E24" s="11" t="str">
        <x:v>A</x:v>
      </x:c>
      <x:c r="F24" s="5" t="str">
        <x:v>Identiteit behouden; geen herwerking voorgesteld.</x:v>
      </x:c>
      <x:c r="G24" s="5" t="str">
        <x:v>Voorbeeldmagazijnverantwoordelijke / EX-STOCK-43</x:v>
      </x:c>
      <x:c r="H24" s="3" t="str">
        <x:f>IF(COUNTA(A24:G24)=0,"",IF(COUNTA(A24:G24)&lt;7,"Registratie aanvullen",IF(SUMPRODUCT(($A$22:$A$29=A24)*1)&gt;1,"Dubbele ID","Geregistreerd")))</x:f>
        <x:v>Geregistreerd</x:v>
      </x:c>
    </x:row>
    <x:row r="25" ht="111" customHeight="1">
      <x:c r="A25" s="5" t="str">
        <x:v>SC04</x:v>
      </x:c>
      <x:c r="B25" s="5" t="str">
        <x:v>EX-PO-44 voorgesteld</x:v>
      </x:c>
      <x:c r="C25" s="5" t="str">
        <x:v>Toekomstig ordervoorstel</x:v>
      </x:c>
      <x:c r="D25" s="9" t="n">
        <x:v>60</x:v>
      </x:c>
      <x:c r="E25" s="11" t="str">
        <x:v>Kandidaat B</x:v>
      </x:c>
      <x:c r="F25" s="5" t="str">
        <x:v>Wacht op monsterbeoordeling en afzonderlijke vrijgave.</x:v>
      </x:c>
      <x:c r="G25" s="5" t="str">
        <x:v>Voorbeeldinkoper / EX-QUOTE-44</x:v>
      </x:c>
      <x:c r="H25" s="3" t="str">
        <x:f>IF(COUNTA(A25:G25)=0,"",IF(COUNTA(A25:G25)&lt;7,"Registratie aanvullen",IF(SUMPRODUCT(($A$22:$A$29=A25)*1)&gt;1,"Dubbele ID","Geregistreerd")))</x:f>
        <x:v>Geregistreerd</x:v>
      </x:c>
    </x:row>
    <x:row r="26" ht="111" customHeight="1">
      <x:c r="A26" s="5" t="str">
        <x:v>SC05</x:v>
      </x:c>
      <x:c r="B26" s="5" t="str">
        <x:v>EX-DWG-43 / BOM / label</x:v>
      </x:c>
      <x:c r="C26" s="5" t="str">
        <x:v>Documentenpakket</x:v>
      </x:c>
      <x:c r="D26" s="9" t="str">
        <x:v>N/A</x:v>
      </x:c>
      <x:c r="E26" s="11" t="str">
        <x:v>A vrijgegeven</x:v>
      </x:c>
      <x:c r="F26" s="5" t="str">
        <x:v>Concept B; bewaar A en distributieregistratie.</x:v>
      </x:c>
      <x:c r="G26" s="5" t="str">
        <x:v>Voorbeelddocumentverantwoordelijke / EX-DOC-43</x:v>
      </x:c>
      <x:c r="H26" s="3" t="str">
        <x:f>IF(COUNTA(A26:G26)=0,"",IF(COUNTA(A26:G26)&lt;7,"Registratie aanvullen",IF(SUMPRODUCT(($A$22:$A$29=A26)*1)&gt;1,"Dubbele ID","Geregistreerd")))</x:f>
        <x:v>Geregistreerd</x:v>
      </x:c>
    </x:row>
    <x:row r="27" ht="111" customHeight="1">
      <x:c r="A27" s="5" t="str">
        <x:v>SC06</x:v>
      </x:c>
      <x:c r="B27" s="5" t="str">
        <x:v>Geleverde / in gebruik genomen stuks</x:v>
      </x:c>
      <x:c r="C27" s="5" t="str">
        <x:v>Omvangbeoordeling</x:v>
      </x:c>
      <x:c r="D27" s="9" t="str">
        <x:v>Onbekend</x:v>
      </x:c>
      <x:c r="E27" s="11" t="str">
        <x:v>Te bevestigen</x:v>
      </x:c>
      <x:c r="F27" s="5" t="str">
        <x:v>Bevestig of betrokken stuks bestaan.</x:v>
      </x:c>
      <x:c r="G27" s="5" t="str">
        <x:v>Voorbeeldinkoper / actie RV03</x:v>
      </x:c>
      <x:c r="H27" s="3" t="str">
        <x:f>IF(COUNTA(A27:G27)=0,"",IF(COUNTA(A27:G27)&lt;7,"Registratie aanvullen",IF(SUMPRODUCT(($A$22:$A$29=A27)*1)&gt;1,"Dubbele ID","Geregistreerd")))</x:f>
        <x:v>Geregistreerd</x:v>
      </x:c>
    </x:row>
    <x:row r="28" ht="68" customHeight="1">
      <x:c r="A28" s="5"/>
      <x:c r="B28" s="5"/>
      <x:c r="C28" s="5"/>
      <x:c r="D28" s="9"/>
      <x:c r="E28" s="11"/>
      <x:c r="F28" s="5"/>
      <x:c r="G28" s="5"/>
      <x:c r="H28" s="3" t="str">
        <x:f>IF(COUNTA(A28:G28)=0,"",IF(COUNTA(A28:G28)&lt;7,"Registratie aanvullen",IF(SUMPRODUCT(($A$22:$A$29=A28)*1)&gt;1,"Dubbele ID","Geregistreerd")))</x:f>
      </x:c>
    </x:row>
    <x:row r="29" ht="68" customHeight="1">
      <x:c r="A29" s="5"/>
      <x:c r="B29" s="5"/>
      <x:c r="C29" s="5"/>
      <x:c r="D29" s="9"/>
      <x:c r="E29" s="11"/>
      <x:c r="F29" s="5"/>
      <x:c r="G29" s="5"/>
      <x:c r="H29" s="3" t="str">
        <x:f>IF(COUNTA(A29:G29)=0,"",IF(COUNTA(A29:G29)&lt;7,"Registratie aanvullen",IF(SUMPRODUCT(($A$22:$A$29=A29)*1)&gt;1,"Dubbele ID","Geregistreerd")))</x:f>
      </x:c>
    </x:row>
    <x:row r="30" ht="30" customHeight="1">
      <x:c r="A30" s="3"/>
      <x:c r="B30" s="3"/>
      <x:c r="C30" s="3"/>
      <x:c r="D30" s="3"/>
      <x:c r="E30" s="3"/>
      <x:c r="F30" s="3"/>
      <x:c r="G30" s="3"/>
      <x:c r="H30" s="3"/>
    </x:row>
    <x:row r="31" ht="44" customHeight="1">
      <x:c r="A31" s="3" t="str">
        <x:v>Vereiste beoordelingen. Een controle met Geregistreerd betekent niet dat de beoordeling voltooid of goedgekeurd is.</x:v>
      </x:c>
      <x:c r="B31" s="3"/>
      <x:c r="C31" s="3"/>
      <x:c r="D31" s="3"/>
      <x:c r="E31" s="3"/>
      <x:c r="F31" s="3"/>
      <x:c r="G31" s="3"/>
      <x:c r="H31" s="3"/>
    </x:row>
    <x:row r="32" ht="73" customHeight="1">
      <x:c r="A32" s="8" t="str">
        <x:v>Beoordelings-ID</x:v>
      </x:c>
      <x:c r="B32" s="8" t="str">
        <x:v>Beoordeling / eis</x:v>
      </x:c>
      <x:c r="C32" s="8" t="str">
        <x:v>Omvang / monster-ID</x:v>
      </x:c>
      <x:c r="D32" s="8" t="str">
        <x:v>Verantwoordelijke</x:v>
      </x:c>
      <x:c r="E32" s="8" t="str">
        <x:v>Vervaldatum</x:v>
      </x:c>
      <x:c r="F32" s="8" t="str">
        <x:v>Status</x:v>
      </x:c>
      <x:c r="G32" s="8" t="str">
        <x:v>Bewijs / open actie</x:v>
      </x:c>
      <x:c r="H32" s="8" t="str">
        <x:v>Registratiecontrole</x:v>
      </x:c>
    </x:row>
    <x:row r="33" ht="83" customHeight="1">
      <x:c r="A33" s="5" t="str">
        <x:v>RV01</x:v>
      </x:c>
      <x:c r="B33" s="5" t="str">
        <x:v>Nieuwe lengte en inbouwpassing</x:v>
      </x:c>
      <x:c r="C33" s="5" t="str">
        <x:v>EX-SMP-43B, kandidaat B</x:v>
      </x:c>
      <x:c r="D33" s="5" t="str">
        <x:v>Voorbeeldklantengineer</x:v>
      </x:c>
      <x:c r="E33" s="10" t="d">
        <x:v>2026-10-23T00:00:00.000Z</x:v>
      </x:c>
      <x:c r="F33" s="11" t="str">
        <x:v>Open</x:v>
      </x:c>
      <x:c r="G33" s="5" t="str">
        <x:v>Bevestig monsterplan, tracé en criteria vóór bouw.</x:v>
      </x:c>
      <x:c r="H33" s="3" t="str">
        <x:f>IF(COUNTA(A33:G33)=0,"",IF(COUNTA(A33:G33)&lt;7,"Registratie aanvullen",IF(SUMPRODUCT(($A$33:$A$38=A33)*1)&gt;1,"Dubbele ID",IF(AND(F33&lt;&gt;"Open",F33&lt;&gt;"In uitvoering",F33&lt;&gt;"Voltooid"),"Controleer status",IF(F33="Voltooid","Voltooiing geregistreerd","Beoordeling blijft open")))))</x:f>
        <x:v>Beoordeling blijft open</x:v>
      </x:c>
    </x:row>
    <x:row r="34" ht="83" customHeight="1">
      <x:c r="A34" s="5" t="str">
        <x:v>RV02</x:v>
      </x:c>
      <x:c r="B34" s="5" t="str">
        <x:v>Invloed op bouw- / testdocumenten</x:v>
      </x:c>
      <x:c r="C34" s="5" t="str">
        <x:v>Concepttekening B, BOM en testregistratie</x:v>
      </x:c>
      <x:c r="D34" s="5" t="str">
        <x:v>Voorbeeldleveranciersengineer</x:v>
      </x:c>
      <x:c r="E34" s="10" t="d">
        <x:v>2026-10-22T00:00:00.000Z</x:v>
      </x:c>
      <x:c r="F34" s="11" t="str">
        <x:v>In uitvoering</x:v>
      </x:c>
      <x:c r="G34" s="5" t="str">
        <x:v>Beoordeel meetmethode; penaansluiting beoogd ongewijzigd.</x:v>
      </x:c>
      <x:c r="H34" s="3" t="str">
        <x:f>IF(COUNTA(A34:G34)=0,"",IF(COUNTA(A34:G34)&lt;7,"Registratie aanvullen",IF(SUMPRODUCT(($A$33:$A$38=A34)*1)&gt;1,"Dubbele ID",IF(AND(F34&lt;&gt;"Open",F34&lt;&gt;"In uitvoering",F34&lt;&gt;"Voltooid"),"Controleer status",IF(F34="Voltooid","Voltooiing geregistreerd","Beoordeling blijft open")))))</x:f>
        <x:v>Beoordeling blijft open</x:v>
      </x:c>
    </x:row>
    <x:row r="35" ht="99" customHeight="1">
      <x:c r="A35" s="5" t="str">
        <x:v>RV03</x:v>
      </x:c>
      <x:c r="B35" s="5" t="str">
        <x:v>Beoordeling betrokken omvang en commerciële aspecten</x:v>
      </x:c>
      <x:c r="C35" s="5" t="str">
        <x:v>SC01-SC06; voorgestelde EX-PO-44</x:v>
      </x:c>
      <x:c r="D35" s="5" t="str">
        <x:v>Voorbeeldinkoper</x:v>
      </x:c>
      <x:c r="E35" s="10" t="d">
        <x:v>2026-10-22T00:00:00.000Z</x:v>
      </x:c>
      <x:c r="F35" s="11" t="str">
        <x:v>Open</x:v>
      </x:c>
      <x:c r="G35" s="5" t="str">
        <x:v>Verhelder geleverde populatie, offerte en planning.</x:v>
      </x:c>
      <x:c r="H35" s="3" t="str">
        <x:f>IF(COUNTA(A35:G35)=0,"",IF(COUNTA(A35:G35)&lt;7,"Registratie aanvullen",IF(SUMPRODUCT(($A$33:$A$38=A35)*1)&gt;1,"Dubbele ID",IF(AND(F35&lt;&gt;"Open",F35&lt;&gt;"In uitvoering",F35&lt;&gt;"Voltooid"),"Controleer status",IF(F35="Voltooid","Voltooiing geregistreerd","Beoordeling blijft open")))))</x:f>
        <x:v>Beoordeling blijft open</x:v>
      </x:c>
    </x:row>
    <x:row r="36" ht="68" customHeight="1">
      <x:c r="A36" s="5"/>
      <x:c r="B36" s="5"/>
      <x:c r="C36" s="5"/>
      <x:c r="D36" s="5"/>
      <x:c r="E36" s="10"/>
      <x:c r="F36" s="11"/>
      <x:c r="G36" s="5"/>
      <x:c r="H36" s="3" t="str">
        <x:f>IF(COUNTA(A36:G36)=0,"",IF(COUNTA(A36:G36)&lt;7,"Registratie aanvullen",IF(SUMPRODUCT(($A$33:$A$38=A36)*1)&gt;1,"Dubbele ID",IF(AND(F36&lt;&gt;"Open",F36&lt;&gt;"In uitvoering",F36&lt;&gt;"Voltooid"),"Controleer status",IF(F36="Voltooid","Voltooiing geregistreerd","Beoordeling blijft open")))))</x:f>
      </x:c>
    </x:row>
    <x:row r="37" ht="68" customHeight="1">
      <x:c r="A37" s="5"/>
      <x:c r="B37" s="5"/>
      <x:c r="C37" s="5"/>
      <x:c r="D37" s="5"/>
      <x:c r="E37" s="10"/>
      <x:c r="F37" s="11"/>
      <x:c r="G37" s="5"/>
      <x:c r="H37" s="3" t="str">
        <x:f>IF(COUNTA(A37:G37)=0,"",IF(COUNTA(A37:G37)&lt;7,"Registratie aanvullen",IF(SUMPRODUCT(($A$33:$A$38=A37)*1)&gt;1,"Dubbele ID",IF(AND(F37&lt;&gt;"Open",F37&lt;&gt;"In uitvoering",F37&lt;&gt;"Voltooid"),"Controleer status",IF(F37="Voltooid","Voltooiing geregistreerd","Beoordeling blijft open")))))</x:f>
      </x:c>
    </x:row>
    <x:row r="38" ht="68" customHeight="1">
      <x:c r="A38" s="5"/>
      <x:c r="B38" s="5"/>
      <x:c r="C38" s="5"/>
      <x:c r="D38" s="5"/>
      <x:c r="E38" s="10"/>
      <x:c r="F38" s="11"/>
      <x:c r="G38" s="5"/>
      <x:c r="H38" s="3" t="str">
        <x:f>IF(COUNTA(A38:G38)=0,"",IF(COUNTA(A38:G38)&lt;7,"Registratie aanvullen",IF(SUMPRODUCT(($A$33:$A$38=A38)*1)&gt;1,"Dubbele ID",IF(AND(F38&lt;&gt;"Open",F38&lt;&gt;"In uitvoering",F38&lt;&gt;"Voltooid"),"Controleer status",IF(F38="Voltooid","Voltooiing geregistreerd","Beoordeling blijft open")))))</x:f>
      </x:c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7" customHeight="1">
      <x:c r="A40" s="3" t="str">
        <x:v>Handmatige besluitregistratie. Vul deze in nadat de bevoegde beoordelaar heeft besloten; bewaar eerdere verzoekrevisies.</x:v>
      </x:c>
      <x:c r="B40" s="3"/>
      <x:c r="C40" s="3"/>
      <x:c r="D40" s="3"/>
      <x:c r="E40" s="3"/>
      <x:c r="F40" s="3"/>
      <x:c r="G40" s="3"/>
      <x:c r="H40" s="3"/>
    </x:row>
    <x:row r="41" ht="55" customHeight="1">
      <x:c r="A41" s="3" t="str">
        <x:v>Besluit / datum</x:v>
      </x:c>
      <x:c r="B41" s="5" t="str">
        <x:v>In afwachting / 2026-10-19</x:v>
      </x:c>
      <x:c r="C41" s="5"/>
      <x:c r="D41" s="5"/>
      <x:c r="E41" s="3" t="str">
        <x:v>Goedkeurder / rol</x:v>
      </x:c>
      <x:c r="F41" s="5" t="str">
        <x:v>Voorbeeldklantengineer / bevoegde voor toepassingsontwerp</x:v>
      </x:c>
      <x:c r="G41" s="5"/>
      <x:c r="H41" s="5"/>
    </x:row>
    <x:row r="42" ht="57" customHeight="1">
      <x:c r="A42" s="3" t="str">
        <x:v>Goedgekeurde omvang</x:v>
      </x:c>
      <x:c r="B42" s="5" t="str">
        <x:v>Geen; revisie B is niet vrijgegeven.</x:v>
      </x:c>
      <x:c r="C42" s="5"/>
      <x:c r="D42" s="5"/>
      <x:c r="E42" s="3" t="str">
        <x:v>Voorwaarden / uitsluitingen</x:v>
      </x:c>
      <x:c r="F42" s="5" t="str">
        <x:v>Alle beoordelingen blijven open; A-orders ongewijzigd.</x:v>
      </x:c>
      <x:c r="G42" s="5"/>
      <x:c r="H42" s="5"/>
    </x:row>
    <x:row r="43" ht="64" customHeight="1">
      <x:c r="A43" s="3" t="str">
        <x:v>Bewijs / besluit-ID</x:v>
      </x:c>
      <x:c r="B43" s="5" t="str">
        <x:v>EX-REV-43 registratie beoordeling in afwachting</x:v>
      </x:c>
      <x:c r="C43" s="5"/>
      <x:c r="D43" s="5"/>
      <x:c r="E43" s="3" t="str">
        <x:v>Ingangsorder / -partij</x:v>
      </x:c>
      <x:c r="F43" s="5" t="str">
        <x:v>Geen; EX-PO-44 is uitsluitend een voorstel.</x:v>
      </x:c>
      <x:c r="G43" s="5"/>
      <x:c r="H43" s="5"/>
    </x:row>
    <x:row r="44" ht="59" customHeight="1">
      <x:c r="A44" s="3" t="str">
        <x:v>Uitvoeringsverantwoordelijke</x:v>
      </x:c>
      <x:c r="B44" s="5" t="str">
        <x:v>Niet toegewezen tot vrijgave</x:v>
      </x:c>
      <x:c r="C44" s="5"/>
      <x:c r="D44" s="5"/>
      <x:c r="E44" s="3" t="str">
        <x:v>Verificatie / registratie</x:v>
      </x:c>
      <x:c r="F44" s="5" t="str">
        <x:v>Niet gestart; vrijgave en uitvoeringsbeoordeling in afwachting.</x:v>
      </x:c>
      <x:c r="G44" s="5"/>
      <x:c r="H44" s="5"/>
    </x:row>
    <x:row r="45" ht="30" customHeight="1">
      <x:c r="A45" s="3"/>
      <x:c r="B45" s="3"/>
      <x:c r="C45" s="3"/>
      <x:c r="D45" s="3"/>
      <x:c r="E45" s="3"/>
      <x:c r="F45" s="3"/>
      <x:c r="G45" s="3"/>
      <x:c r="H45" s="3"/>
    </x:row>
    <x:row r="46" ht="30" customHeight="1">
      <x:c r="A46" s="3"/>
      <x:c r="B46" s="3"/>
      <x:c r="C46" s="3"/>
      <x:c r="D46" s="3"/>
      <x:c r="E46" s="3"/>
      <x:c r="F46" s="3"/>
      <x:c r="G46" s="3"/>
      <x:c r="H46" s="3"/>
    </x:row>
    <x:row r="47" ht="32" customHeight="1">
      <x:c r="A47" s="3" t="str">
        <x:v>Alle voorbeeldafmetingen, toleranties en aantallen zijn fictief. Ze bepalen geen Zeakka-fabricagegrenzen.</x:v>
      </x:c>
      <x:c r="B47" s="3"/>
      <x:c r="C47" s="3"/>
      <x:c r="D47" s="3"/>
      <x:c r="E47" s="3"/>
      <x:c r="F47" s="3"/>
      <x:c r="G47" s="3"/>
      <x:c r="H47" s="3"/>
    </x:row>
    <x:row r="48" ht="41" customHeight="1">
      <x:c r="A48" s="3" t="str">
        <x:v>Een complete rij registreert alleen velden. Ze verifieert geen bewijs, detecteert niet elk betrokken item, keurt geen wijziging goed en autoriseert geen voorraadgebruik.</x:v>
      </x:c>
      <x:c r="B48" s="3"/>
      <x:c r="C48" s="3"/>
      <x:c r="D48" s="3"/>
      <x:c r="E48" s="3"/>
      <x:c r="F48" s="3"/>
      <x:c r="G48" s="3"/>
      <x:c r="H48" s="3"/>
    </x:row>
    <x:row r="49" ht="41" customHeight="1">
      <x:c r="A49" s="3" t="str">
        <x:v>SC01, SC02 en SC03 zijn niet-overlappende delen van het restant van EX-PO-43 van 100 stuks. SC04 is een afzonderlijke voorgestelde order. Er wordt geen totaal berekend.</x:v>
      </x:c>
      <x:c r="B49" s="3"/>
      <x:c r="C49" s="3"/>
      <x:c r="D49" s="3"/>
      <x:c r="E49" s="3"/>
      <x:c r="F49" s="3"/>
      <x:c r="G49" s="3"/>
      <x:c r="H49" s="3"/>
    </x:row>
    <x:row r="50" ht="36" customHeight="1">
      <x:c r="A50" s="3" t="str">
        <x:v>Gebruik een numeriek geheel aantal stuks wanneer bekend, N/A voor documenten en Onbekend voor onopgeloste omvang. Los Onbekend op vóór besluiten die daarop steunen.</x:v>
      </x:c>
      <x:c r="B50" s="3"/>
      <x:c r="C50" s="3"/>
      <x:c r="D50" s="3"/>
      <x:c r="E50" s="3"/>
      <x:c r="F50" s="3"/>
      <x:c r="G50" s="3"/>
      <x:c r="H50" s="3"/>
    </x:row>
    <x:row r="51" ht="40" customHeight="1">
      <x:c r="A51" s="3" t="str">
        <x:v>Houd uitsluitend ID's in kolom A. Gelijkheidscontroles zijn niet hoofdlettergevoelig; gebruik één consistente ID-conventie. Laat ongebruikte rijen volledig leeg.</x:v>
      </x:c>
      <x:c r="B51" s="3"/>
      <x:c r="C51" s="3"/>
      <x:c r="D51" s="3"/>
      <x:c r="E51" s="3"/>
      <x:c r="F51" s="3"/>
      <x:c r="G51" s="3"/>
      <x:c r="H51" s="3"/>
    </x:row>
    <x:row r="52" ht="40" customHeight="1">
      <x:c r="A52" s="3" t="str">
        <x:v>Capaciteit: 6 wijzigingen (13-18), 8 omvangregistraties (22-29), 6 beoordelingen (33-38). Breid formules en bereikgrenzen voor dubbele ID's samen uit.</x:v>
      </x:c>
      <x:c r="B52" s="3"/>
      <x:c r="C52" s="3"/>
      <x:c r="D52" s="3"/>
      <x:c r="E52" s="3"/>
      <x:c r="F52" s="3"/>
      <x:c r="G52" s="3"/>
      <x:c r="H52" s="3"/>
    </x:row>
    <x:row r="53" ht="42" customHeight="1">
      <x:c r="A53" s="3" t="str">
        <x:v>Handmatige besluiten vereisen een benoemde bevoegde persoon, datum, exacte revisie, omvang en bewijs. Voltooiing geregistreerd bevestigt alleen een ingevulde beoordelingsregistratie.</x:v>
      </x:c>
      <x:c r="B53" s="3"/>
      <x:c r="C53" s="3"/>
      <x:c r="D53" s="3"/>
      <x:c r="E53" s="3"/>
      <x:c r="F53" s="3"/>
      <x:c r="G53" s="3"/>
      <x:c r="H53" s="3"/>
    </x:row>
    <x:row r="54" ht="37" customHeight="1">
      <x:c r="A54" s="3" t="str">
        <x:v>Context: NASA-handboek voor systeemengineering, paragraaf 6.5, beheer van configuratiewijzigingen. Dit sjabloon is geen NASA- of gecertificeerd goedkeuringssysteem.</x:v>
      </x:c>
      <x:c r="B54" s="3"/>
      <x:c r="C54" s="3"/>
      <x:c r="D54" s="3"/>
      <x:c r="E54" s="3"/>
      <x:c r="F54" s="3"/>
      <x:c r="G54" s="3"/>
      <x:c r="H54" s="3"/>
    </x:row>
    <x:row r="55" ht="32" customHeight="1">
      <x:c r="A55" s="3" t="str">
        <x:v>https://www.nasa.gov/reference/6-5-configuration-management/</x:v>
      </x:c>
      <x:c r="B55" s="3"/>
      <x:c r="C55" s="3"/>
      <x:c r="D55" s="3"/>
      <x:c r="E55" s="3"/>
      <x:c r="F55" s="3"/>
      <x:c r="G55" s="3"/>
      <x:c r="H55" s="3"/>
    </x:row>
    <x:row r="56" ht="30" customHeight="1">
      <x:c r="A56" s="3"/>
      <x:c r="B56" s="3"/>
      <x:c r="C56" s="3"/>
      <x:c r="D56" s="3"/>
      <x:c r="E56" s="3"/>
      <x:c r="F56" s="3"/>
      <x:c r="G56" s="3"/>
      <x:c r="H56" s="3"/>
    </x:row>
  </x:sheetData>
  <x:mergeCells>
    <x:mergeCell ref="A2:H2"/>
    <x:mergeCell ref="A3:H3"/>
    <x:mergeCell ref="B5:D5"/>
    <x:mergeCell ref="F5:H5"/>
    <x:mergeCell ref="B6:D6"/>
    <x:mergeCell ref="F6:H6"/>
    <x:mergeCell ref="B7:D7"/>
    <x:mergeCell ref="F7:H7"/>
    <x:mergeCell ref="B8:D8"/>
    <x:mergeCell ref="F8:H8"/>
    <x:mergeCell ref="B9:D9"/>
    <x:mergeCell ref="F9:H9"/>
    <x:mergeCell ref="B10:D10"/>
    <x:mergeCell ref="F10:H10"/>
    <x:mergeCell ref="A20:H20"/>
    <x:mergeCell ref="A31:H31"/>
    <x:mergeCell ref="A40:H40"/>
    <x:mergeCell ref="B41:D41"/>
    <x:mergeCell ref="F41:H41"/>
    <x:mergeCell ref="B42:D42"/>
    <x:mergeCell ref="F42:H42"/>
    <x:mergeCell ref="B43:D43"/>
    <x:mergeCell ref="F43:H43"/>
    <x:mergeCell ref="B44:D44"/>
    <x:mergeCell ref="F44:H44"/>
    <x:mergeCell ref="A47:H47"/>
    <x:mergeCell ref="A48:H48"/>
    <x:mergeCell ref="A49:H49"/>
    <x:mergeCell ref="A50:H50"/>
    <x:mergeCell ref="A51:H51"/>
    <x:mergeCell ref="A52:H52"/>
    <x:mergeCell ref="A53:H53"/>
    <x:mergeCell ref="A54:H54"/>
    <x:mergeCell ref="A55:H55"/>
  </x:mergeCells>
  <x:conditionalFormatting sqref="H13:H18">
    <x:cfRule type="expression" dxfId="3" priority="1">
      <x:formula>AND(H13&lt;&gt;"",H13&lt;&gt;"Geregistreerd")</x:formula>
    </x:cfRule>
  </x:conditionalFormatting>
  <x:conditionalFormatting sqref="H22:H29">
    <x:cfRule type="expression" dxfId="4" priority="2">
      <x:formula>AND(H22&lt;&gt;"",H22&lt;&gt;"Geregistreerd")</x:formula>
    </x:cfRule>
  </x:conditionalFormatting>
  <x:conditionalFormatting sqref="H33:H38">
    <x:cfRule type="expression" dxfId="5" priority="3">
      <x:formula>AND(H33&lt;&gt;"",H33&lt;&gt;"Voltooiing geregistreerd")</x:formula>
    </x:cfRule>
  </x:conditionalFormatting>
  <x:dataValidations count="1">
    <x:dataValidation type="list" sqref="F33:F38">
      <x:formula1>"Open,In uitvoering,Voltooid"</x:formula1>
    </x:dataValidation>
  </x:dataValidations>
  <x:pageMargins left="0.7" right="0.7" top="0.75" bottom="0.75" header="0.3" footer="0.3"/>
</x:worksheet>
</file>