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080131f2549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ge registratie" sheetId="1" r:id="R0067530cf51b4c62"/>
    <x:sheet xmlns:r="http://schemas.openxmlformats.org/officeDocument/2006/relationships" name="Voorbeeld" sheetId="2" r:id="R7259e2c889084f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362fb963045d9" /><Relationship Type="http://schemas.openxmlformats.org/officeDocument/2006/relationships/theme" Target="/xl/theme/theme1.xml" Id="Re3323ac09aef4823" /><Relationship Type="http://schemas.openxmlformats.org/officeDocument/2006/relationships/sharedStrings" Target="/xl/sharedStrings.xml" Id="R604c4131fd554882" /><Relationship Type="http://schemas.openxmlformats.org/officeDocument/2006/relationships/worksheet" Target="/xl/worksheets/sheet1.xml" Id="R0067530cf51b4c62" /><Relationship Type="http://schemas.openxmlformats.org/officeDocument/2006/relationships/worksheet" Target="/xl/worksheets/sheet2.xml" Id="R7259e2c889084fa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6" customHeight="1">
      <x:c r="A2" s="4" t="str">
        <x:v>Kwaliteitsmeldingsrapport voor kabelassemblages</x:v>
      </x:c>
      <x:c r="B2" s="3"/>
      <x:c r="C2" s="3"/>
      <x:c r="D2" s="3"/>
      <x:c r="E2" s="3"/>
      <x:c r="F2" s="3"/>
      <x:c r="G2" s="3"/>
      <x:c r="H2" s="3"/>
    </x:row>
    <x:row r="3" ht="45" customHeight="1">
      <x:c r="A3" s="3" t="str">
        <x:v>Vul de amberkleurige cellen in. Witte cellen controleren uitsluitend registratieregels. Laat ongebruikte rijen volledig leeg.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3" customHeight="1">
      <x:c r="A5" s="3" t="str">
        <x:v>Melding-ID / revisie</x:v>
      </x:c>
      <x:c r="B5" s="5"/>
      <x:c r="C5" s="5"/>
      <x:c r="D5" s="5"/>
      <x:c r="E5" s="3" t="str">
        <x:v>Assemblage- / tekeningrevisie</x:v>
      </x:c>
      <x:c r="F5" s="5"/>
      <x:c r="G5" s="5"/>
      <x:c r="H5" s="5"/>
    </x:row>
    <x:row r="6" ht="66" customHeight="1">
      <x:c r="A6" s="3" t="str">
        <x:v>Ontvangst / partij / inkooporder</x:v>
      </x:c>
      <x:c r="B6" s="5"/>
      <x:c r="C6" s="5"/>
      <x:c r="D6" s="5"/>
      <x:c r="E6" s="3" t="str">
        <x:v>Melder / contact</x:v>
      </x:c>
      <x:c r="F6" s="5"/>
      <x:c r="G6" s="5"/>
      <x:c r="H6" s="5"/>
    </x:row>
    <x:row r="7" ht="49" customHeight="1">
      <x:c r="A7" s="3" t="str">
        <x:v>Datum eerste waarneming</x:v>
      </x:c>
      <x:c r="B7" s="6"/>
      <x:c r="C7" s="5"/>
      <x:c r="D7" s="5"/>
      <x:c r="E7" s="3" t="str">
        <x:v>Fase / locatie</x:v>
      </x:c>
      <x:c r="F7" s="5"/>
      <x:c r="G7" s="5"/>
      <x:c r="H7" s="5"/>
    </x:row>
    <x:row r="8" ht="47" customHeight="1">
      <x:c r="A8" s="3" t="str">
        <x:v>Configuratie / omstandigheden</x:v>
      </x:c>
      <x:c r="B8" s="5"/>
      <x:c r="C8" s="5"/>
      <x:c r="D8" s="5"/>
      <x:c r="E8" s="3" t="str">
        <x:v>Waargenomen / niet vastgesteld</x:v>
      </x:c>
      <x:c r="F8" s="5"/>
      <x:c r="G8" s="5"/>
      <x:c r="H8" s="5"/>
    </x:row>
    <x:row r="9" ht="53" customHeight="1">
      <x:c r="A9" s="3" t="str">
        <x:v>Beheersmaatregel / bevoegdheid</x:v>
      </x:c>
      <x:c r="B9" s="5"/>
      <x:c r="C9" s="5"/>
      <x:c r="D9" s="5"/>
      <x:c r="E9" s="3" t="str">
        <x:v>Bewaard item / locatie</x:v>
      </x:c>
      <x:c r="F9" s="5"/>
      <x:c r="G9" s="5"/>
      <x:c r="H9" s="5"/>
    </x:row>
    <x:row r="10" ht="66" customHeight="1">
      <x:c r="A10" s="3" t="str">
        <x:v>Huidige beschikking / besluit</x:v>
      </x:c>
      <x:c r="B10" s="5"/>
      <x:c r="C10" s="5"/>
      <x:c r="D10" s="5"/>
      <x:c r="E10" s="3" t="str">
        <x:v>Vervolgverantwoordelijke / vervaldatum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2" customHeight="1">
      <x:c r="A12" s="9" t="str">
        <x:v>Waarnemings-ID</x:v>
      </x:c>
      <x:c r="B12" s="9" t="str">
        <x:v>Stuk / monsterset</x:v>
      </x:c>
      <x:c r="C12" s="9" t="str">
        <x:v>Waargenomen toestand</x:v>
      </x:c>
      <x:c r="D12" s="9" t="str">
        <x:v>Eisenverwijzing</x:v>
      </x:c>
      <x:c r="E12" s="9" t="str">
        <x:v>Methode / omstandigheden</x:v>
      </x:c>
      <x:c r="F12" s="9" t="str">
        <x:v>Bewijsverwijzing</x:v>
      </x:c>
      <x:c r="G12" s="9" t="str">
        <x:v>Geregistreerd door</x:v>
      </x:c>
      <x:c r="H12" s="9" t="str">
        <x:v>Registratiecontrole</x:v>
      </x:c>
    </x:row>
    <x:row r="13" ht="6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IF(COUNTA(A13:G13)=0,"",IF(COUNTA(A13:G13)&lt;7,"Registratie aanvullen",IF(SUMPRODUCT(($A$13:$A$20=A13)*1)&gt;1,"Dubbele ID","Geregistreerd")))</x:f>
      </x:c>
    </x:row>
    <x:row r="14" ht="6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IF(COUNTA(A14:G14)=0,"",IF(COUNTA(A14:G14)&lt;7,"Registratie aanvullen",IF(SUMPRODUCT(($A$13:$A$20=A14)*1)&gt;1,"Dubbele ID","Geregistreerd")))</x:f>
      </x:c>
    </x:row>
    <x:row r="15" ht="6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IF(COUNTA(A15:G15)=0,"",IF(COUNTA(A15:G15)&lt;7,"Registratie aanvullen",IF(SUMPRODUCT(($A$13:$A$20=A15)*1)&gt;1,"Dubbele ID","Geregistreerd")))</x:f>
      </x:c>
    </x:row>
    <x:row r="16" ht="6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IF(COUNTA(A16:G16)=0,"",IF(COUNTA(A16:G16)&lt;7,"Registratie aanvullen",IF(SUMPRODUCT(($A$13:$A$20=A16)*1)&gt;1,"Dubbele ID","Geregistreerd")))</x:f>
      </x:c>
    </x:row>
    <x:row r="17" ht="6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IF(COUNTA(A17:G17)=0,"",IF(COUNTA(A17:G17)&lt;7,"Registratie aanvullen",IF(SUMPRODUCT(($A$13:$A$20=A17)*1)&gt;1,"Dubbele ID","Geregistreerd")))</x:f>
      </x:c>
    </x:row>
    <x:row r="18" ht="6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IF(COUNTA(A18:G18)=0,"",IF(COUNTA(A18:G18)&lt;7,"Registratie aanvullen",IF(SUMPRODUCT(($A$13:$A$20=A18)*1)&gt;1,"Dubbele ID","Geregistreerd")))</x:f>
      </x:c>
    </x:row>
    <x:row r="19" ht="6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IF(COUNTA(A19:G19)=0,"",IF(COUNTA(A19:G19)&lt;7,"Registratie aanvullen",IF(SUMPRODUCT(($A$13:$A$20=A19)*1)&gt;1,"Dubbele ID","Geregistreerd")))</x:f>
      </x:c>
    </x:row>
    <x:row r="20" ht="6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IF(COUNTA(A20:G20)=0,"",IF(COUNTA(A20:G20)&lt;7,"Registratie aanvullen",IF(SUMPRODUCT(($A$13:$A$20=A20)*1)&gt;1,"Dubbele ID","Geregistreerd")))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2" customHeight="1">
      <x:c r="A22" s="3" t="str">
        <x:v>Vervolgacties. Bij open acties blijft de gevraagde volgende stap zichtbaar. Gesloten acties vereisen een bewijsverwijzing.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Actie-ID</x:v>
      </x:c>
      <x:c r="B23" s="9" t="str">
        <x:v>Actietype</x:v>
      </x:c>
      <x:c r="C23" s="9" t="str">
        <x:v>Actie / vraag</x:v>
      </x:c>
      <x:c r="D23" s="9" t="str">
        <x:v>Verantwoordelijke</x:v>
      </x:c>
      <x:c r="E23" s="9" t="str">
        <x:v>Vervaldatum</x:v>
      </x:c>
      <x:c r="F23" s="9" t="str">
        <x:v>Status</x:v>
      </x:c>
      <x:c r="G23" s="9" t="str">
        <x:v>Bewijs / resultaat</x:v>
      </x:c>
      <x:c r="H23" s="9" t="str">
        <x:v>Actieregistratiecontrole</x:v>
      </x:c>
    </x:row>
    <x:row r="24" ht="62" customHeight="1">
      <x:c r="A24" s="5"/>
      <x:c r="B24" s="5"/>
      <x:c r="C24" s="5"/>
      <x:c r="D24" s="5"/>
      <x:c r="E24" s="6"/>
      <x:c r="F24" s="5"/>
      <x:c r="G24" s="5"/>
      <x:c r="H24" s="3" t="str">
        <x:f>IF(COUNTA(A24:G24)=0,"",IF(OR(A24="",B24="",C24="",D24="",E24="",F24=""),"Actie aanvullen",IF(SUMPRODUCT(($A$24:$A$29=A24)*1)&gt;1,"Dubbele ID",IF(AND(F24&lt;&gt;"Open",F24&lt;&gt;"In uitvoering",F24&lt;&gt;"Gesloten"),"Controleer status",IF(F24="Gesloten",IF(G24="","Voeg afsluitbewijs toe","Afsluiting geregistreerd"),"Actie blijft open")))))</x:f>
      </x:c>
    </x:row>
    <x:row r="25" ht="62" customHeight="1">
      <x:c r="A25" s="5"/>
      <x:c r="B25" s="5"/>
      <x:c r="C25" s="5"/>
      <x:c r="D25" s="5"/>
      <x:c r="E25" s="6"/>
      <x:c r="F25" s="5"/>
      <x:c r="G25" s="5"/>
      <x:c r="H25" s="3" t="str">
        <x:f>IF(COUNTA(A25:G25)=0,"",IF(OR(A25="",B25="",C25="",D25="",E25="",F25=""),"Actie aanvullen",IF(SUMPRODUCT(($A$24:$A$29=A25)*1)&gt;1,"Dubbele ID",IF(AND(F25&lt;&gt;"Open",F25&lt;&gt;"In uitvoering",F25&lt;&gt;"Gesloten"),"Controleer status",IF(F25="Gesloten",IF(G25="","Voeg afsluitbewijs toe","Afsluiting geregistreerd"),"Actie blijft open")))))</x:f>
      </x:c>
    </x:row>
    <x:row r="26" ht="62" customHeight="1">
      <x:c r="A26" s="5"/>
      <x:c r="B26" s="5"/>
      <x:c r="C26" s="5"/>
      <x:c r="D26" s="5"/>
      <x:c r="E26" s="6"/>
      <x:c r="F26" s="5"/>
      <x:c r="G26" s="5"/>
      <x:c r="H26" s="3" t="str">
        <x:f>IF(COUNTA(A26:G26)=0,"",IF(OR(A26="",B26="",C26="",D26="",E26="",F26=""),"Actie aanvullen",IF(SUMPRODUCT(($A$24:$A$29=A26)*1)&gt;1,"Dubbele ID",IF(AND(F26&lt;&gt;"Open",F26&lt;&gt;"In uitvoering",F26&lt;&gt;"Gesloten"),"Controleer status",IF(F26="Gesloten",IF(G26="","Voeg afsluitbewijs toe","Afsluiting geregistreerd"),"Actie blijft open")))))</x:f>
      </x:c>
    </x:row>
    <x:row r="27" ht="62" customHeight="1">
      <x:c r="A27" s="5"/>
      <x:c r="B27" s="5"/>
      <x:c r="C27" s="5"/>
      <x:c r="D27" s="5"/>
      <x:c r="E27" s="6"/>
      <x:c r="F27" s="5"/>
      <x:c r="G27" s="5"/>
      <x:c r="H27" s="3" t="str">
        <x:f>IF(COUNTA(A27:G27)=0,"",IF(OR(A27="",B27="",C27="",D27="",E27="",F27=""),"Actie aanvullen",IF(SUMPRODUCT(($A$24:$A$29=A27)*1)&gt;1,"Dubbele ID",IF(AND(F27&lt;&gt;"Open",F27&lt;&gt;"In uitvoering",F27&lt;&gt;"Gesloten"),"Controleer status",IF(F27="Gesloten",IF(G27="","Voeg afsluitbewijs toe","Afsluiting geregistreerd"),"Actie blijft open")))))</x:f>
      </x:c>
    </x:row>
    <x:row r="28" ht="62" customHeight="1">
      <x:c r="A28" s="5"/>
      <x:c r="B28" s="5"/>
      <x:c r="C28" s="5"/>
      <x:c r="D28" s="5"/>
      <x:c r="E28" s="6"/>
      <x:c r="F28" s="5"/>
      <x:c r="G28" s="5"/>
      <x:c r="H28" s="3" t="str">
        <x:f>IF(COUNTA(A28:G28)=0,"",IF(OR(A28="",B28="",C28="",D28="",E28="",F28=""),"Actie aanvullen",IF(SUMPRODUCT(($A$24:$A$29=A28)*1)&gt;1,"Dubbele ID",IF(AND(F28&lt;&gt;"Open",F28&lt;&gt;"In uitvoering",F28&lt;&gt;"Gesloten"),"Controleer status",IF(F28="Gesloten",IF(G28="","Voeg afsluitbewijs toe","Afsluiting geregistreerd"),"Actie blijft open")))))</x:f>
      </x:c>
    </x:row>
    <x:row r="29" ht="62" customHeight="1">
      <x:c r="A29" s="5"/>
      <x:c r="B29" s="5"/>
      <x:c r="C29" s="5"/>
      <x:c r="D29" s="5"/>
      <x:c r="E29" s="6"/>
      <x:c r="F29" s="5"/>
      <x:c r="G29" s="5"/>
      <x:c r="H29" s="3" t="str">
        <x:f>IF(COUNTA(A29:G29)=0,"",IF(OR(A29="",B29="",C29="",D29="",E29="",F29=""),"Actie aanvullen",IF(SUMPRODUCT(($A$24:$A$29=A29)*1)&gt;1,"Dubbele ID",IF(AND(F29&lt;&gt;"Open",F29&lt;&gt;"In uitvoering",F29&lt;&gt;"Gesloten"),"Controleer status",IF(F29="Gesloten",IF(G29="","Voeg afsluitbewijs toe","Afsluiting geregistreerd"),"Actie blijft open")))))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0" customHeight="1">
      <x:c r="A31" s="3" t="str">
        <x:v>Waarnemingsaantallen. Eén stuk kan meerdere waarnemingen hebben. Tel elk betrokken stuk één keer.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9" t="str">
        <x:v>Stuks binnen omvang</x:v>
      </x:c>
      <x:c r="B32" s="9" t="str">
        <x:v>Onderzochte stuks</x:v>
      </x:c>
      <x:c r="C32" s="9" t="str">
        <x:v>Waargenomen betrokken stuks</x:v>
      </x:c>
      <x:c r="D32" s="9" t="str">
        <x:v>Niet onderzochte stuks</x:v>
      </x:c>
      <x:c r="E32" s="9" t="str">
        <x:v>Aantallencontrole</x:v>
      </x:c>
      <x:c r="F32" s="9" t="str">
        <x:v>Locatie geblokkeerde voorraad</x:v>
      </x:c>
      <x:c r="G32" s="9" t="str">
        <x:v>Bewaard proefstuk</x:v>
      </x:c>
      <x:c r="H32" s="9" t="str">
        <x:v>Beheerder</x:v>
      </x:c>
    </x:row>
    <x:row r="33" ht="48" customHeight="1">
      <x:c r="A33" s="10"/>
      <x:c r="B33" s="10"/>
      <x:c r="C33" s="10"/>
      <x:c r="D33" s="11" t="str">
        <x:f>IF(COUNTA(A33:C33)=0,"",IF(COUNT(A33:C33)&lt;&gt;3,"Aantallen aanvullen",A33-B33))</x:f>
      </x:c>
      <x:c r="E33" s="3" t="str">
        <x:f>IF(COUNTA(A33:C33)=0,"",IF(COUNT(A33:C33)&lt;&gt;3,"Aantallen aanvullen",IF(OR(MIN(A33:C33)&lt;0,A33&lt;&gt;INT(A33),B33&lt;&gt;INT(B33),C33&lt;&gt;INT(C33)),"Gebruik gehele aantallen",IF(OR(B33&gt;A33,C33&gt;B33),"Aantallenconflict","Aantallen consistent"))))</x:f>
      </x:c>
      <x:c r="F33" s="5"/>
      <x:c r="G33" s="5"/>
      <x:c r="H33" s="5"/>
    </x:row>
    <x:row r="34" ht="30" customHeight="1">
      <x:c r="A34" s="3"/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40" customHeight="1">
      <x:c r="A36" s="3" t="str">
        <x:v>Eén waargenomen betrokken stuk onder vijf onderzochte stuks stelt niet de toestand van de andere 35 of het defectpercentage van de partij vast.</x:v>
      </x:c>
      <x:c r="B36" s="3"/>
      <x:c r="C36" s="3"/>
      <x:c r="D36" s="3"/>
      <x:c r="E36" s="3"/>
      <x:c r="F36" s="3"/>
      <x:c r="G36" s="3"/>
      <x:c r="H36" s="3"/>
    </x:row>
    <x:row r="37" ht="34" customHeight="1">
      <x:c r="A37" s="3" t="str">
        <x:v>Bewaar oorspronkelijke foto's, labels, verpakking en proefstukidentiteit. Registreer elke hantering, test of wijziging vóór en na ontdekking.</x:v>
      </x:c>
      <x:c r="B37" s="3"/>
      <x:c r="C37" s="3"/>
      <x:c r="D37" s="3"/>
      <x:c r="E37" s="3"/>
      <x:c r="F37" s="3"/>
      <x:c r="G37" s="3"/>
      <x:c r="H37" s="3"/>
    </x:row>
    <x:row r="38" ht="36" customHeight="1">
      <x:c r="A38" s="3" t="str">
        <x:v>Waarneming, mogelijke verklaring en bevestigde oorzaak zijn verschillende registraties. Dit voorbeeld laat de grondoorzaak onbevestigd.</x:v>
      </x:c>
      <x:c r="B38" s="3"/>
      <x:c r="C38" s="3"/>
      <x:c r="D38" s="3"/>
      <x:c r="E38" s="3"/>
      <x:c r="F38" s="3"/>
      <x:c r="G38" s="3"/>
      <x:c r="H38" s="3"/>
    </x:row>
    <x:row r="39" ht="36" customHeight="1">
      <x:c r="A39" s="3" t="str">
        <x:v>Afsluiting van de melding en materiaalvrijgave vereisen de benoemde bevoegde persoon en bewijs. Eén beheersactie afsluiten sluit de melding niet af.</x:v>
      </x:c>
      <x:c r="B39" s="3"/>
      <x:c r="C39" s="3"/>
      <x:c r="D39" s="3"/>
      <x:c r="E39" s="3"/>
      <x:c r="F39" s="3"/>
      <x:c r="G39" s="3"/>
      <x:c r="H39" s="3"/>
    </x:row>
    <x:row r="40" ht="38" customHeight="1">
      <x:c r="A40" s="3" t="str">
        <x:v>Capaciteit: 8 waarnemingsrijen en 6 actierijen. Breid formules en begrensde bereiken voor dubbele ID's samen uit en test daarna de toegevoegde rij.</x:v>
      </x:c>
      <x:c r="B40" s="3"/>
      <x:c r="C40" s="3"/>
      <x:c r="D40" s="3"/>
      <x:c r="E40" s="3"/>
      <x:c r="F40" s="3"/>
      <x:c r="G40" s="3"/>
      <x:c r="H40" s="3"/>
    </x:row>
    <x:row r="41" ht="35" customHeight="1">
      <x:c r="A41" s="3" t="str">
        <x:v>Bron: ASQ, de acht disciplines 8D. Deze bewijsregistratie is geen 8D-rapport en geen toezegging om er een te leveren.</x:v>
      </x:c>
      <x:c r="B41" s="3"/>
      <x:c r="C41" s="3"/>
      <x:c r="D41" s="3"/>
      <x:c r="E41" s="3"/>
      <x:c r="F41" s="3"/>
      <x:c r="G41" s="3"/>
      <x:c r="H41" s="3"/>
    </x:row>
    <x:row r="42" ht="32" customHeight="1">
      <x:c r="A42" s="3" t="str">
        <x:v>https://asq.org/quality-resources/eight-disciplines-8d</x:v>
      </x:c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31:H31"/>
    <x:mergeCell ref="A36:H36"/>
    <x:mergeCell ref="A37:H37"/>
    <x:mergeCell ref="A38:H38"/>
    <x:mergeCell ref="A39:H39"/>
    <x:mergeCell ref="A40:H40"/>
    <x:mergeCell ref="A41:H41"/>
    <x:mergeCell ref="A42:H42"/>
  </x:mergeCells>
  <x:conditionalFormatting sqref="H13:H20">
    <x:cfRule type="expression" dxfId="0" priority="1">
      <x:formula>AND(H13&lt;&gt;"",H13&lt;&gt;"Geregistreerd")</x:formula>
    </x:cfRule>
  </x:conditionalFormatting>
  <x:conditionalFormatting sqref="H24:H29">
    <x:cfRule type="expression" dxfId="1" priority="2">
      <x:formula>AND(H24&lt;&gt;"",H24&lt;&gt;"Afsluiting geregistreerd")</x:formula>
    </x:cfRule>
  </x:conditionalFormatting>
  <x:conditionalFormatting sqref="E33:E33">
    <x:cfRule type="expression" dxfId="2" priority="3">
      <x:formula>AND(E33&lt;&gt;"",E33&lt;&gt;"Aantallen consistent")</x:formula>
    </x:cfRule>
  </x:conditionalFormatting>
  <x:dataValidations count="1">
    <x:dataValidation type="list" sqref="F24:F29">
      <x:formula1>"Open,In uitvoering,Gesloten"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6" customHeight="1">
      <x:c r="A2" s="4" t="str">
        <x:v>Kwaliteitsmeldingsrapport voor kabelassemblages</x:v>
      </x:c>
      <x:c r="B2" s="3"/>
      <x:c r="C2" s="3"/>
      <x:c r="D2" s="3"/>
      <x:c r="E2" s="3"/>
      <x:c r="F2" s="3"/>
      <x:c r="G2" s="3"/>
      <x:c r="H2" s="3"/>
    </x:row>
    <x:row r="3" ht="37" customHeight="1">
      <x:c r="A3" s="3" t="str">
        <x:v>FICTIEF VOORBEELD. Alle EX-identiteiten, criteria en besluiten zijn voor leerdoeleinden verzonnen.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3" customHeight="1">
      <x:c r="A5" s="3" t="str">
        <x:v>Melding-ID / revisie</x:v>
      </x:c>
      <x:c r="B5" s="5" t="str">
        <x:v>EX-QI-31 revisie A</x:v>
      </x:c>
      <x:c r="C5" s="5"/>
      <x:c r="D5" s="5"/>
      <x:c r="E5" s="3" t="str">
        <x:v>Assemblage- / tekeningrevisie</x:v>
      </x:c>
      <x:c r="F5" s="5" t="str">
        <x:v>EX-CA-31 B / EX-DWG-31 B</x:v>
      </x:c>
      <x:c r="G5" s="5"/>
      <x:c r="H5" s="5"/>
    </x:row>
    <x:row r="6" ht="66" customHeight="1">
      <x:c r="A6" s="3" t="str">
        <x:v>Ontvangst / partij / inkooporder</x:v>
      </x:c>
      <x:c r="B6" s="5" t="str">
        <x:v>EX-RC-31 / EX-LOT-31 / EX-PO-31</x:v>
      </x:c>
      <x:c r="C6" s="5"/>
      <x:c r="D6" s="5"/>
      <x:c r="E6" s="3" t="str">
        <x:v>Melder / contact</x:v>
      </x:c>
      <x:c r="F6" s="5" t="str">
        <x:v>Voorbeeldingangsinspecteur / interne contactlijst</x:v>
      </x:c>
      <x:c r="G6" s="5"/>
      <x:c r="H6" s="5"/>
    </x:row>
    <x:row r="7" ht="49" customHeight="1">
      <x:c r="A7" s="3" t="str">
        <x:v>Datum eerste waarneming</x:v>
      </x:c>
      <x:c r="B7" s="6" t="d">
        <x:v>2026-10-19T00:00:00.000Z</x:v>
      </x:c>
      <x:c r="C7" s="5"/>
      <x:c r="D7" s="5"/>
      <x:c r="E7" s="3" t="str">
        <x:v>Fase / locatie</x:v>
      </x:c>
      <x:c r="F7" s="5" t="str">
        <x:v>Visuele ingangscontrole / ontvangstwerkbank</x:v>
      </x:c>
      <x:c r="G7" s="5"/>
      <x:c r="H7" s="5"/>
    </x:row>
    <x:row r="8" ht="50" customHeight="1">
      <x:c r="A8" s="3" t="str">
        <x:v>Configuratie / omstandigheden</x:v>
      </x:c>
      <x:c r="B8" s="5" t="str">
        <x:v>Ongekoppeld, spanningsloos; geen functietest</x:v>
      </x:c>
      <x:c r="C8" s="5"/>
      <x:c r="D8" s="5"/>
      <x:c r="E8" s="3" t="str">
        <x:v>Waargenomen / niet vastgesteld</x:v>
      </x:c>
      <x:c r="F8" s="5" t="str">
        <x:v>Vergrendelpunt ontbreekt op U03. Oorzaak en tijdstip onbekend.</x:v>
      </x:c>
      <x:c r="G8" s="5"/>
      <x:c r="H8" s="5"/>
    </x:row>
    <x:row r="9" ht="65" customHeight="1">
      <x:c r="A9" s="3" t="str">
        <x:v>Beheersmaatregel / bevoegdheid</x:v>
      </x:c>
      <x:c r="B9" s="5" t="str">
        <x:v>U01-U40 blokkeren; voorbeeldkwaliteitsverantwoordelijke</x:v>
      </x:c>
      <x:c r="C9" s="5"/>
      <x:c r="D9" s="5"/>
      <x:c r="E9" s="3" t="str">
        <x:v>Bewaard item / locatie</x:v>
      </x:c>
      <x:c r="F9" s="5" t="str">
        <x:v>U03 onaangeroerd / blokkeringskast EX-H1</x:v>
      </x:c>
      <x:c r="G9" s="5"/>
      <x:c r="H9" s="5"/>
    </x:row>
    <x:row r="10" ht="66" customHeight="1">
      <x:c r="A10" s="3" t="str">
        <x:v>Huidige beschikking / besluit</x:v>
      </x:c>
      <x:c r="B10" s="5" t="str">
        <x:v>Open; blokkering blijft van kracht. EX-HOLD-31</x:v>
      </x:c>
      <x:c r="C10" s="5"/>
      <x:c r="D10" s="5"/>
      <x:c r="E10" s="3" t="str">
        <x:v>Vervolgverantwoordelijke / vervaldatum</x:v>
      </x:c>
      <x:c r="F10" s="5" t="str">
        <x:v>Voorbeeldkwaliteitsverantwoordelijke / 2026-10-20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2" customHeight="1">
      <x:c r="A12" s="9" t="str">
        <x:v>Waarnemings-ID</x:v>
      </x:c>
      <x:c r="B12" s="9" t="str">
        <x:v>Stuk / monsterset</x:v>
      </x:c>
      <x:c r="C12" s="9" t="str">
        <x:v>Waargenomen toestand</x:v>
      </x:c>
      <x:c r="D12" s="9" t="str">
        <x:v>Eisenverwijzing</x:v>
      </x:c>
      <x:c r="E12" s="9" t="str">
        <x:v>Methode / omstandigheden</x:v>
      </x:c>
      <x:c r="F12" s="9" t="str">
        <x:v>Bewijsverwijzing</x:v>
      </x:c>
      <x:c r="G12" s="9" t="str">
        <x:v>Geregistreerd door</x:v>
      </x:c>
      <x:c r="H12" s="9" t="str">
        <x:v>Registratiecontrole</x:v>
      </x:c>
    </x:row>
    <x:row r="13" ht="111" customHeight="1">
      <x:c r="A13" s="5" t="str">
        <x:v>OB01</x:v>
      </x:c>
      <x:c r="B13" s="5" t="str">
        <x:v>U03</x:v>
      </x:c>
      <x:c r="C13" s="5" t="str">
        <x:v>Vergrendelpunt ontbreekt vóór koppelen</x:v>
      </x:c>
      <x:c r="D13" s="5" t="str">
        <x:v>EX-IP-31 A, intacte vergrendeling</x:v>
      </x:c>
      <x:c r="E13" s="5" t="str">
        <x:v>Visuele ingangscontrole; ongekoppeld; spanningsloos</x:v>
      </x:c>
      <x:c r="F13" s="5" t="str">
        <x:v>EX-PH-03 overzicht en detail</x:v>
      </x:c>
      <x:c r="G13" s="5" t="str">
        <x:v>Voorbeeldinspecteur</x:v>
      </x:c>
      <x:c r="H13" s="3" t="str">
        <x:f>IF(COUNTA(A13:G13)=0,"",IF(COUNTA(A13:G13)&lt;7,"Registratie aanvullen",IF(SUMPRODUCT(($A$13:$A$20=A13)*1)&gt;1,"Dubbele ID","Geregistreerd")))</x:f>
        <x:v>Geregistreerd</x:v>
      </x:c>
    </x:row>
    <x:row r="14" ht="111" customHeight="1">
      <x:c r="A14" s="5" t="str">
        <x:v>OB02</x:v>
      </x:c>
      <x:c r="B14" s="5" t="str">
        <x:v>U01, U02, U04, U05</x:v>
      </x:c>
      <x:c r="C14" s="5" t="str">
        <x:v>Vergrendelpunten visueel intact</x:v>
      </x:c>
      <x:c r="D14" s="5" t="str">
        <x:v>EX-IP-31 A, intacte vergrendeling</x:v>
      </x:c>
      <x:c r="E14" s="5" t="str">
        <x:v>Dezelfde visuele controle als OB01</x:v>
      </x:c>
      <x:c r="F14" s="5" t="str">
        <x:v>EX-PH-04 vergelijkingsaanzichten</x:v>
      </x:c>
      <x:c r="G14" s="5" t="str">
        <x:v>Voorbeeldinspecteur</x:v>
      </x:c>
      <x:c r="H14" s="3" t="str">
        <x:f>IF(COUNTA(A14:G14)=0,"",IF(COUNTA(A14:G14)&lt;7,"Registratie aanvullen",IF(SUMPRODUCT(($A$13:$A$20=A14)*1)&gt;1,"Dubbele ID","Geregistreerd")))</x:f>
        <x:v>Geregistreerd</x:v>
      </x:c>
    </x:row>
    <x:row r="15" ht="6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IF(COUNTA(A15:G15)=0,"",IF(COUNTA(A15:G15)&lt;7,"Registratie aanvullen",IF(SUMPRODUCT(($A$13:$A$20=A15)*1)&gt;1,"Dubbele ID","Geregistreerd")))</x:f>
      </x:c>
    </x:row>
    <x:row r="16" ht="6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IF(COUNTA(A16:G16)=0,"",IF(COUNTA(A16:G16)&lt;7,"Registratie aanvullen",IF(SUMPRODUCT(($A$13:$A$20=A16)*1)&gt;1,"Dubbele ID","Geregistreerd")))</x:f>
      </x:c>
    </x:row>
    <x:row r="17" ht="6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IF(COUNTA(A17:G17)=0,"",IF(COUNTA(A17:G17)&lt;7,"Registratie aanvullen",IF(SUMPRODUCT(($A$13:$A$20=A17)*1)&gt;1,"Dubbele ID","Geregistreerd")))</x:f>
      </x:c>
    </x:row>
    <x:row r="18" ht="6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IF(COUNTA(A18:G18)=0,"",IF(COUNTA(A18:G18)&lt;7,"Registratie aanvullen",IF(SUMPRODUCT(($A$13:$A$20=A18)*1)&gt;1,"Dubbele ID","Geregistreerd")))</x:f>
      </x:c>
    </x:row>
    <x:row r="19" ht="6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IF(COUNTA(A19:G19)=0,"",IF(COUNTA(A19:G19)&lt;7,"Registratie aanvullen",IF(SUMPRODUCT(($A$13:$A$20=A19)*1)&gt;1,"Dubbele ID","Geregistreerd")))</x:f>
      </x:c>
    </x:row>
    <x:row r="20" ht="6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IF(COUNTA(A20:G20)=0,"",IF(COUNTA(A20:G20)&lt;7,"Registratie aanvullen",IF(SUMPRODUCT(($A$13:$A$20=A20)*1)&gt;1,"Dubbele ID","Geregistreerd")))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2" customHeight="1">
      <x:c r="A22" s="3" t="str">
        <x:v>Vervolgacties. Bij open acties blijft de gevraagde volgende stap zichtbaar. Gesloten acties vereisen een bewijsverwijzing.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Actie-ID</x:v>
      </x:c>
      <x:c r="B23" s="9" t="str">
        <x:v>Actietype</x:v>
      </x:c>
      <x:c r="C23" s="9" t="str">
        <x:v>Actie / vraag</x:v>
      </x:c>
      <x:c r="D23" s="9" t="str">
        <x:v>Verantwoordelijke</x:v>
      </x:c>
      <x:c r="E23" s="9" t="str">
        <x:v>Vervaldatum</x:v>
      </x:c>
      <x:c r="F23" s="9" t="str">
        <x:v>Status</x:v>
      </x:c>
      <x:c r="G23" s="9" t="str">
        <x:v>Bewijs / resultaat</x:v>
      </x:c>
      <x:c r="H23" s="9" t="str">
        <x:v>Actieregistratiecontrole</x:v>
      </x:c>
    </x:row>
    <x:row r="24" ht="96" customHeight="1">
      <x:c r="A24" s="5" t="str">
        <x:v>AC01</x:v>
      </x:c>
      <x:c r="B24" s="5" t="str">
        <x:v>Beheersmaatregel</x:v>
      </x:c>
      <x:c r="C24" s="5" t="str">
        <x:v>Identificeer en scheid alle 40 stuks</x:v>
      </x:c>
      <x:c r="D24" s="5" t="str">
        <x:v>Voorbeeldmagazijnverantwoordelijke</x:v>
      </x:c>
      <x:c r="E24" s="6" t="d">
        <x:v>2026-10-19T00:00:00.000Z</x:v>
      </x:c>
      <x:c r="F24" s="5" t="str">
        <x:v>Gesloten</x:v>
      </x:c>
      <x:c r="G24" s="5" t="str">
        <x:v>EX-HOLD-31 aantallen- en locatieregistratie</x:v>
      </x:c>
      <x:c r="H24" s="3" t="str">
        <x:f>IF(COUNTA(A24:G24)=0,"",IF(OR(A24="",B24="",C24="",D24="",E24="",F24=""),"Actie aanvullen",IF(SUMPRODUCT(($A$24:$A$29=A24)*1)&gt;1,"Dubbele ID",IF(AND(F24&lt;&gt;"Open",F24&lt;&gt;"In uitvoering",F24&lt;&gt;"Gesloten"),"Controleer status",IF(F24="Gesloten",IF(G24="","Voeg afsluitbewijs toe","Afsluiting geregistreerd"),"Actie blijft open")))))</x:f>
        <x:v>Afsluiting geregistreerd</x:v>
      </x:c>
    </x:row>
    <x:row r="25" ht="77" customHeight="1">
      <x:c r="A25" s="5" t="str">
        <x:v>AC02</x:v>
      </x:c>
      <x:c r="B25" s="5" t="str">
        <x:v>Bewijsverzoek</x:v>
      </x:c>
      <x:c r="C25" s="5" t="str">
        <x:v>Bevestig de verpakte toestand en beoordeel foto's van U03</x:v>
      </x:c>
      <x:c r="D25" s="5" t="str">
        <x:v>Voorbeeldinkoopcontact</x:v>
      </x:c>
      <x:c r="E25" s="6" t="d">
        <x:v>2026-10-20T00:00:00.000Z</x:v>
      </x:c>
      <x:c r="F25" s="5" t="str">
        <x:v>Open</x:v>
      </x:c>
      <x:c r="G25" s="5"/>
      <x:c r="H25" s="3" t="str">
        <x:f>IF(COUNTA(A25:G25)=0,"",IF(OR(A25="",B25="",C25="",D25="",E25="",F25=""),"Actie aanvullen",IF(SUMPRODUCT(($A$24:$A$29=A25)*1)&gt;1,"Dubbele ID",IF(AND(F25&lt;&gt;"Open",F25&lt;&gt;"In uitvoering",F25&lt;&gt;"Gesloten"),"Controleer status",IF(F25="Gesloten",IF(G25="","Voeg afsluitbewijs toe","Afsluiting geregistreerd"),"Actie blijft open")))))</x:f>
        <x:v>Actie blijft open</x:v>
      </x:c>
    </x:row>
    <x:row r="26" ht="103" customHeight="1">
      <x:c r="A26" s="5" t="str">
        <x:v>AC03</x:v>
      </x:c>
      <x:c r="B26" s="5" t="str">
        <x:v>Verzoek om beschikking</x:v>
      </x:c>
      <x:c r="C26" s="5" t="str">
        <x:v>Spreek onderzoek/retour af voordat U03 wordt gewijzigd</x:v>
      </x:c>
      <x:c r="D26" s="5" t="str">
        <x:v>Voorbeeldkwaliteitsverantwoordelijke</x:v>
      </x:c>
      <x:c r="E26" s="6" t="d">
        <x:v>2026-10-20T00:00:00.000Z</x:v>
      </x:c>
      <x:c r="F26" s="5" t="str">
        <x:v>Open</x:v>
      </x:c>
      <x:c r="G26" s="5"/>
      <x:c r="H26" s="3" t="str">
        <x:f>IF(COUNTA(A26:G26)=0,"",IF(OR(A26="",B26="",C26="",D26="",E26="",F26=""),"Actie aanvullen",IF(SUMPRODUCT(($A$24:$A$29=A26)*1)&gt;1,"Dubbele ID",IF(AND(F26&lt;&gt;"Open",F26&lt;&gt;"In uitvoering",F26&lt;&gt;"Gesloten"),"Controleer status",IF(F26="Gesloten",IF(G26="","Voeg afsluitbewijs toe","Afsluiting geregistreerd"),"Actie blijft open")))))</x:f>
        <x:v>Actie blijft open</x:v>
      </x:c>
    </x:row>
    <x:row r="27" ht="62" customHeight="1">
      <x:c r="A27" s="5"/>
      <x:c r="B27" s="5"/>
      <x:c r="C27" s="5"/>
      <x:c r="D27" s="5"/>
      <x:c r="E27" s="6"/>
      <x:c r="F27" s="5"/>
      <x:c r="G27" s="5"/>
      <x:c r="H27" s="3" t="str">
        <x:f>IF(COUNTA(A27:G27)=0,"",IF(OR(A27="",B27="",C27="",D27="",E27="",F27=""),"Actie aanvullen",IF(SUMPRODUCT(($A$24:$A$29=A27)*1)&gt;1,"Dubbele ID",IF(AND(F27&lt;&gt;"Open",F27&lt;&gt;"In uitvoering",F27&lt;&gt;"Gesloten"),"Controleer status",IF(F27="Gesloten",IF(G27="","Voeg afsluitbewijs toe","Afsluiting geregistreerd"),"Actie blijft open")))))</x:f>
      </x:c>
    </x:row>
    <x:row r="28" ht="62" customHeight="1">
      <x:c r="A28" s="5"/>
      <x:c r="B28" s="5"/>
      <x:c r="C28" s="5"/>
      <x:c r="D28" s="5"/>
      <x:c r="E28" s="6"/>
      <x:c r="F28" s="5"/>
      <x:c r="G28" s="5"/>
      <x:c r="H28" s="3" t="str">
        <x:f>IF(COUNTA(A28:G28)=0,"",IF(OR(A28="",B28="",C28="",D28="",E28="",F28=""),"Actie aanvullen",IF(SUMPRODUCT(($A$24:$A$29=A28)*1)&gt;1,"Dubbele ID",IF(AND(F28&lt;&gt;"Open",F28&lt;&gt;"In uitvoering",F28&lt;&gt;"Gesloten"),"Controleer status",IF(F28="Gesloten",IF(G28="","Voeg afsluitbewijs toe","Afsluiting geregistreerd"),"Actie blijft open")))))</x:f>
      </x:c>
    </x:row>
    <x:row r="29" ht="62" customHeight="1">
      <x:c r="A29" s="5"/>
      <x:c r="B29" s="5"/>
      <x:c r="C29" s="5"/>
      <x:c r="D29" s="5"/>
      <x:c r="E29" s="6"/>
      <x:c r="F29" s="5"/>
      <x:c r="G29" s="5"/>
      <x:c r="H29" s="3" t="str">
        <x:f>IF(COUNTA(A29:G29)=0,"",IF(OR(A29="",B29="",C29="",D29="",E29="",F29=""),"Actie aanvullen",IF(SUMPRODUCT(($A$24:$A$29=A29)*1)&gt;1,"Dubbele ID",IF(AND(F29&lt;&gt;"Open",F29&lt;&gt;"In uitvoering",F29&lt;&gt;"Gesloten"),"Controleer status",IF(F29="Gesloten",IF(G29="","Voeg afsluitbewijs toe","Afsluiting geregistreerd"),"Actie blijft open")))))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0" customHeight="1">
      <x:c r="A31" s="3" t="str">
        <x:v>Waarnemingsaantallen. Eén stuk kan meerdere waarnemingen hebben. Tel elk betrokken stuk één keer.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9" t="str">
        <x:v>Stuks binnen omvang</x:v>
      </x:c>
      <x:c r="B32" s="9" t="str">
        <x:v>Onderzochte stuks</x:v>
      </x:c>
      <x:c r="C32" s="9" t="str">
        <x:v>Waargenomen betrokken stuks</x:v>
      </x:c>
      <x:c r="D32" s="9" t="str">
        <x:v>Niet onderzochte stuks</x:v>
      </x:c>
      <x:c r="E32" s="9" t="str">
        <x:v>Aantallencontrole</x:v>
      </x:c>
      <x:c r="F32" s="9" t="str">
        <x:v>Locatie geblokkeerde voorraad</x:v>
      </x:c>
      <x:c r="G32" s="9" t="str">
        <x:v>Bewaard proefstuk</x:v>
      </x:c>
      <x:c r="H32" s="9" t="str">
        <x:v>Beheerder</x:v>
      </x:c>
    </x:row>
    <x:row r="33" ht="78" customHeight="1">
      <x:c r="A33" s="10" t="n">
        <x:v>40</x:v>
      </x:c>
      <x:c r="B33" s="10" t="n">
        <x:v>5</x:v>
      </x:c>
      <x:c r="C33" s="10" t="n">
        <x:v>1</x:v>
      </x:c>
      <x:c r="D33" s="11" t="n">
        <x:f>IF(COUNTA(A33:C33)=0,"",IF(COUNT(A33:C33)&lt;&gt;3,"Aantallen aanvullen",A33-B33))</x:f>
        <x:v>35</x:v>
      </x:c>
      <x:c r="E33" s="3" t="str">
        <x:f>IF(COUNTA(A33:C33)=0,"",IF(COUNT(A33:C33)&lt;&gt;3,"Aantallen aanvullen",IF(OR(MIN(A33:C33)&lt;0,A33&lt;&gt;INT(A33),B33&lt;&gt;INT(B33),C33&lt;&gt;INT(C33)),"Gebruik gehele aantallen",IF(OR(B33&gt;A33,C33&gt;B33),"Aantallenconflict","Aantallen consistent"))))</x:f>
        <x:v>Aantallen consistent</x:v>
      </x:c>
      <x:c r="F33" s="5" t="str">
        <x:v>EX-H1, stuks U01-U40</x:v>
      </x:c>
      <x:c r="G33" s="5" t="str">
        <x:v>U03, in geblokkeerde voorraad</x:v>
      </x:c>
      <x:c r="H33" s="5" t="str">
        <x:v>Voorbeeldmagazijnverantwoordelijke</x:v>
      </x:c>
    </x:row>
    <x:row r="34" ht="30" customHeight="1">
      <x:c r="A34" s="3"/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40" customHeight="1">
      <x:c r="A36" s="3" t="str">
        <x:v>Eén waargenomen betrokken stuk onder vijf onderzochte stuks stelt niet de toestand van de andere 35 of het defectpercentage van de partij vast.</x:v>
      </x:c>
      <x:c r="B36" s="3"/>
      <x:c r="C36" s="3"/>
      <x:c r="D36" s="3"/>
      <x:c r="E36" s="3"/>
      <x:c r="F36" s="3"/>
      <x:c r="G36" s="3"/>
      <x:c r="H36" s="3"/>
    </x:row>
    <x:row r="37" ht="34" customHeight="1">
      <x:c r="A37" s="3" t="str">
        <x:v>Bewaar oorspronkelijke foto's, labels, verpakking en proefstukidentiteit. Registreer elke hantering, test of wijziging vóór en na ontdekking.</x:v>
      </x:c>
      <x:c r="B37" s="3"/>
      <x:c r="C37" s="3"/>
      <x:c r="D37" s="3"/>
      <x:c r="E37" s="3"/>
      <x:c r="F37" s="3"/>
      <x:c r="G37" s="3"/>
      <x:c r="H37" s="3"/>
    </x:row>
    <x:row r="38" ht="36" customHeight="1">
      <x:c r="A38" s="3" t="str">
        <x:v>Waarneming, mogelijke verklaring en bevestigde oorzaak zijn verschillende registraties. Dit voorbeeld laat de grondoorzaak onbevestigd.</x:v>
      </x:c>
      <x:c r="B38" s="3"/>
      <x:c r="C38" s="3"/>
      <x:c r="D38" s="3"/>
      <x:c r="E38" s="3"/>
      <x:c r="F38" s="3"/>
      <x:c r="G38" s="3"/>
      <x:c r="H38" s="3"/>
    </x:row>
    <x:row r="39" ht="36" customHeight="1">
      <x:c r="A39" s="3" t="str">
        <x:v>Afsluiting van de melding en materiaalvrijgave vereisen de benoemde bevoegde persoon en bewijs. Eén beheersactie afsluiten sluit de melding niet af.</x:v>
      </x:c>
      <x:c r="B39" s="3"/>
      <x:c r="C39" s="3"/>
      <x:c r="D39" s="3"/>
      <x:c r="E39" s="3"/>
      <x:c r="F39" s="3"/>
      <x:c r="G39" s="3"/>
      <x:c r="H39" s="3"/>
    </x:row>
    <x:row r="40" ht="38" customHeight="1">
      <x:c r="A40" s="3" t="str">
        <x:v>Capaciteit: 8 waarnemingsrijen en 6 actierijen. Breid formules en begrensde bereiken voor dubbele ID's samen uit en test daarna de toegevoegde rij.</x:v>
      </x:c>
      <x:c r="B40" s="3"/>
      <x:c r="C40" s="3"/>
      <x:c r="D40" s="3"/>
      <x:c r="E40" s="3"/>
      <x:c r="F40" s="3"/>
      <x:c r="G40" s="3"/>
      <x:c r="H40" s="3"/>
    </x:row>
    <x:row r="41" ht="35" customHeight="1">
      <x:c r="A41" s="3" t="str">
        <x:v>Bron: ASQ, de acht disciplines 8D. Deze bewijsregistratie is geen 8D-rapport en geen toezegging om er een te leveren.</x:v>
      </x:c>
      <x:c r="B41" s="3"/>
      <x:c r="C41" s="3"/>
      <x:c r="D41" s="3"/>
      <x:c r="E41" s="3"/>
      <x:c r="F41" s="3"/>
      <x:c r="G41" s="3"/>
      <x:c r="H41" s="3"/>
    </x:row>
    <x:row r="42" ht="32" customHeight="1">
      <x:c r="A42" s="3" t="str">
        <x:v>https://asq.org/quality-resources/eight-disciplines-8d</x:v>
      </x:c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31:H31"/>
    <x:mergeCell ref="A36:H36"/>
    <x:mergeCell ref="A37:H37"/>
    <x:mergeCell ref="A38:H38"/>
    <x:mergeCell ref="A39:H39"/>
    <x:mergeCell ref="A40:H40"/>
    <x:mergeCell ref="A41:H41"/>
    <x:mergeCell ref="A42:H42"/>
  </x:mergeCells>
  <x:conditionalFormatting sqref="H13:H20">
    <x:cfRule type="expression" dxfId="3" priority="1">
      <x:formula>AND(H13&lt;&gt;"",H13&lt;&gt;"Geregistreerd")</x:formula>
    </x:cfRule>
  </x:conditionalFormatting>
  <x:conditionalFormatting sqref="H24:H29">
    <x:cfRule type="expression" dxfId="4" priority="2">
      <x:formula>AND(H24&lt;&gt;"",H24&lt;&gt;"Afsluiting geregistreerd")</x:formula>
    </x:cfRule>
  </x:conditionalFormatting>
  <x:conditionalFormatting sqref="E33:E33">
    <x:cfRule type="expression" dxfId="5" priority="3">
      <x:formula>AND(E33&lt;&gt;"",E33&lt;&gt;"Aantallen consistent")</x:formula>
    </x:cfRule>
  </x:conditionalFormatting>
  <x:dataValidations count="1">
    <x:dataValidation type="list" sqref="F24:F29">
      <x:formula1>"Open,In uitvoering,Gesloten"</x:formula1>
    </x:dataValidation>
  </x:dataValidations>
  <x:pageMargins left="0.7" right="0.7" top="0.75" bottom="0.75" header="0.3" footer="0.3"/>
</x:worksheet>
</file>