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0ed0925b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a lista połączeń" sheetId="1" r:id="R5c2d3d1aca4b406b"/>
    <x:sheet xmlns:r="http://schemas.openxmlformats.org/officeDocument/2006/relationships" name="Przykład EX-CL-01" sheetId="2" r:id="R9cc66086f5e448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80cc9c19d466e" /><Relationship Type="http://schemas.openxmlformats.org/officeDocument/2006/relationships/theme" Target="/xl/theme/theme1.xml" Id="R8df30f0e22594092" /><Relationship Type="http://schemas.openxmlformats.org/officeDocument/2006/relationships/sharedStrings" Target="/xl/sharedStrings.xml" Id="Reb5f3516123f46e7" /><Relationship Type="http://schemas.openxmlformats.org/officeDocument/2006/relationships/worksheet" Target="/xl/worksheets/sheet1.xml" Id="R5c2d3d1aca4b406b" /><Relationship Type="http://schemas.openxmlformats.org/officeDocument/2006/relationships/worksheet" Target="/xl/worksheets/sheet2.xml" Id="R9cc66086f5e448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4" t="str">
        <x:v>Lista połączeń zespołu kablowego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1" customHeight="1">
      <x:c r="A3" s="3" t="str">
        <x:v>Wypełnij bursztynowe komórki. Białe kolumny sprawdzają wybrane reguły zapisu. Nieużywane wiersze pozostaw całkowicie puste.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0" customHeight="1">
      <x:c r="A5" s="3" t="str">
        <x:v>ID zespołu</x:v>
      </x:c>
      <x:c r="B5" s="5"/>
      <x:c r="C5" s="3" t="str">
        <x:v>Rewizja zespołu</x:v>
      </x:c>
      <x:c r="D5" s="5"/>
      <x:c r="E5" s="3" t="str">
        <x:v>Rysunek odniesienia</x:v>
      </x:c>
      <x:c r="F5" s="5"/>
      <x:c r="G5" s="3" t="str">
        <x:v>Rewizja listy połączeń</x:v>
      </x:c>
      <x:c r="H5" s="5"/>
      <x:c r="I5" s="3"/>
      <x:c r="J5" s="3"/>
    </x:row>
    <x:row r="6" ht="55" customHeight="1">
      <x:c r="A6" s="3" t="str">
        <x:v>Opracował</x:v>
      </x:c>
      <x:c r="B6" s="5"/>
      <x:c r="C6" s="3" t="str">
        <x:v>Sprawdził</x:v>
      </x:c>
      <x:c r="D6" s="5"/>
      <x:c r="E6" s="3" t="str">
        <x:v>Status przeglądu</x:v>
      </x:c>
      <x:c r="F6" s="5"/>
      <x:c r="G6" s="3" t="str">
        <x:v>Data / zapis</x:v>
      </x:c>
      <x:c r="H6" s="5"/>
      <x:c r="I6" s="3"/>
      <x:c r="J6" s="3"/>
    </x:row>
    <x:row r="7" ht="66" customHeight="1">
      <x:c r="A7" s="3" t="str">
        <x:v>Odniesienie BOM</x:v>
      </x:c>
      <x:c r="B7" s="5"/>
      <x:c r="C7" s="3" t="str">
        <x:v>Jednostki / długości</x:v>
      </x:c>
      <x:c r="D7" s="5"/>
      <x:c r="E7" s="3" t="str">
        <x:v>Definicja testu</x:v>
      </x:c>
      <x:c r="F7" s="5"/>
      <x:c r="G7" s="3" t="str">
        <x:v>Odniesienie otwartego problemu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2" customHeight="1">
      <x:c r="A9" s="3" t="str">
        <x:v>Rejestr punktów końcowych. Uwzględnij każdą komorę, węzeł łączenia i punkt połączenia elektrycznego w określonym zakresie zespołu.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59" customHeight="1">
      <x:c r="A10" s="8" t="str">
        <x:v>ID punktu</x:v>
      </x:c>
      <x:c r="B10" s="8" t="str">
        <x:v>Typ</x:v>
      </x:c>
      <x:c r="C10" s="8" t="str">
        <x:v>Stan obsadzenia</x:v>
      </x:c>
      <x:c r="D10" s="8" t="str">
        <x:v>Oczekiwana sieć</x:v>
      </x:c>
      <x:c r="E10" s="8" t="str">
        <x:v>Odniesienie widoku</x:v>
      </x:c>
      <x:c r="F10" s="8" t="str">
        <x:v>Odniesienie dokumentu</x:v>
      </x:c>
      <x:c r="G10" s="8" t="str">
        <x:v>Szczegół obsadzenia / połączenia</x:v>
      </x:c>
      <x:c r="H10" s="8" t="str">
        <x:v>Dołączone odcinki</x:v>
      </x:c>
      <x:c r="I10" s="8" t="str">
        <x:v>Kontrola obsadzenia</x:v>
      </x:c>
      <x:c r="J10" s="8" t="str">
        <x:v>Kontrola ID / zapisu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IF(COUNTA(A11:G11)=0,"",IF(A11="","Brak ID",COUNTIFS($B$26:$B$41,"="&amp;SUBSTITUTE(SUBSTITUTE(SUBSTITUTE(A11,"~","~~"),"*","~*"),"?","~?"))+COUNTIFS($C$26:$C$41,"="&amp;SUBSTITUTE(SUBSTITUTE(SUBSTITUTE(A11,"~","~~"),"*","~*"),"?","~?"))))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IF(COUNTA(A11:G11)=0,"",IF(OR(A11="",B11="",C11=""),"Brak danych",IF(OR(C11="Nieobsadzony",C11="Odizolowany"),IF(H11=0,"Brak odcinka","Nieoczekiwany odcinek"),IF(C11&lt;&gt;"Połączony","Sprawdź stan",IF(B11="Rozgałęzienie",IF(H11&lt;2,"Sprawdź rozgałęzienie","Zapisano"),IF(H11=0,"Brak odcinka",IF(H11&gt;1,"Sprawdź wspólną końcówkę","Zapisano")))))))</x:f>
      </x:c>
      <x:c r="J11" s="3" t="str">
        <x:f>IF(COUNTA(A11:G11)=0,"",IF(A11="","Brak ID",IF(COUNTIFS($A$11:$A$22,"="&amp;SUBSTITUTE(SUBSTITUTE(SUBSTITUTE(A11,"~","~~"),"*","~*"),"?","~?"))&lt;&gt;1,"Powtórzony punkt",IF(OR(D11="",E11="",F11="",G11=""),"Uzupełnij zapis","Zapisano"))))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IF(COUNTA(A12:G12)=0,"",IF(A12="","Brak ID",COUNTIFS($B$26:$B$41,"="&amp;SUBSTITUTE(SUBSTITUTE(SUBSTITUTE(A12,"~","~~"),"*","~*"),"?","~?"))+COUNTIFS($C$26:$C$41,"="&amp;SUBSTITUTE(SUBSTITUTE(SUBSTITUTE(A12,"~","~~"),"*","~*"),"?","~?"))))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IF(COUNTA(A12:G12)=0,"",IF(OR(A12="",B12="",C12=""),"Brak danych",IF(OR(C12="Nieobsadzony",C12="Odizolowany"),IF(H12=0,"Brak odcinka","Nieoczekiwany odcinek"),IF(C12&lt;&gt;"Połączony","Sprawdź stan",IF(B12="Rozgałęzienie",IF(H12&lt;2,"Sprawdź rozgałęzienie","Zapisano"),IF(H12=0,"Brak odcinka",IF(H12&gt;1,"Sprawdź wspólną końcówkę","Zapisano")))))))</x:f>
      </x:c>
      <x:c r="J12" s="3" t="str">
        <x:f>IF(COUNTA(A12:G12)=0,"",IF(A12="","Brak ID",IF(COUNTIFS($A$11:$A$22,"="&amp;SUBSTITUTE(SUBSTITUTE(SUBSTITUTE(A12,"~","~~"),"*","~*"),"?","~?"))&lt;&gt;1,"Powtórzony punkt",IF(OR(D12="",E12="",F12="",G12=""),"Uzupełnij zapis","Zapisano"))))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IF(COUNTA(A13:G13)=0,"",IF(A13="","Brak ID",COUNTIFS($B$26:$B$41,"="&amp;SUBSTITUTE(SUBSTITUTE(SUBSTITUTE(A13,"~","~~"),"*","~*"),"?","~?"))+COUNTIFS($C$26:$C$41,"="&amp;SUBSTITUTE(SUBSTITUTE(SUBSTITUTE(A13,"~","~~"),"*","~*"),"?","~?"))))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IF(COUNTA(A13:G13)=0,"",IF(OR(A13="",B13="",C13=""),"Brak danych",IF(OR(C13="Nieobsadzony",C13="Odizolowany"),IF(H13=0,"Brak odcinka","Nieoczekiwany odcinek"),IF(C13&lt;&gt;"Połączony","Sprawdź stan",IF(B13="Rozgałęzienie",IF(H13&lt;2,"Sprawdź rozgałęzienie","Zapisano"),IF(H13=0,"Brak odcinka",IF(H13&gt;1,"Sprawdź wspólną końcówkę","Zapisano")))))))</x:f>
      </x:c>
      <x:c r="J13" s="3" t="str">
        <x:f>IF(COUNTA(A13:G13)=0,"",IF(A13="","Brak ID",IF(COUNTIFS($A$11:$A$22,"="&amp;SUBSTITUTE(SUBSTITUTE(SUBSTITUTE(A13,"~","~~"),"*","~*"),"?","~?"))&lt;&gt;1,"Powtórzony punkt",IF(OR(D13="",E13="",F13="",G13=""),"Uzupełnij zapis","Zapisano"))))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IF(COUNTA(A14:G14)=0,"",IF(A14="","Brak ID",COUNTIFS($B$26:$B$41,"="&amp;SUBSTITUTE(SUBSTITUTE(SUBSTITUTE(A14,"~","~~"),"*","~*"),"?","~?"))+COUNTIFS($C$26:$C$41,"="&amp;SUBSTITUTE(SUBSTITUTE(SUBSTITUTE(A14,"~","~~"),"*","~*"),"?","~?"))))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IF(COUNTA(A14:G14)=0,"",IF(OR(A14="",B14="",C14=""),"Brak danych",IF(OR(C14="Nieobsadzony",C14="Odizolowany"),IF(H14=0,"Brak odcinka","Nieoczekiwany odcinek"),IF(C14&lt;&gt;"Połączony","Sprawdź stan",IF(B14="Rozgałęzienie",IF(H14&lt;2,"Sprawdź rozgałęzienie","Zapisano"),IF(H14=0,"Brak odcinka",IF(H14&gt;1,"Sprawdź wspólną końcówkę","Zapisano")))))))</x:f>
      </x:c>
      <x:c r="J14" s="3" t="str">
        <x:f>IF(COUNTA(A14:G14)=0,"",IF(A14="","Brak ID",IF(COUNTIFS($A$11:$A$22,"="&amp;SUBSTITUTE(SUBSTITUTE(SUBSTITUTE(A14,"~","~~"),"*","~*"),"?","~?"))&lt;&gt;1,"Powtórzony punkt",IF(OR(D14="",E14="",F14="",G14=""),"Uzupełnij zapis","Zapisano"))))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IF(COUNTA(A15:G15)=0,"",IF(A15="","Brak ID",COUNTIFS($B$26:$B$41,"="&amp;SUBSTITUTE(SUBSTITUTE(SUBSTITUTE(A15,"~","~~"),"*","~*"),"?","~?"))+COUNTIFS($C$26:$C$41,"="&amp;SUBSTITUTE(SUBSTITUTE(SUBSTITUTE(A15,"~","~~"),"*","~*"),"?","~?"))))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IF(COUNTA(A15:G15)=0,"",IF(OR(A15="",B15="",C15=""),"Brak danych",IF(OR(C15="Nieobsadzony",C15="Odizolowany"),IF(H15=0,"Brak odcinka","Nieoczekiwany odcinek"),IF(C15&lt;&gt;"Połączony","Sprawdź stan",IF(B15="Rozgałęzienie",IF(H15&lt;2,"Sprawdź rozgałęzienie","Zapisano"),IF(H15=0,"Brak odcinka",IF(H15&gt;1,"Sprawdź wspólną końcówkę","Zapisano")))))))</x:f>
      </x:c>
      <x:c r="J15" s="3" t="str">
        <x:f>IF(COUNTA(A15:G15)=0,"",IF(A15="","Brak ID",IF(COUNTIFS($A$11:$A$22,"="&amp;SUBSTITUTE(SUBSTITUTE(SUBSTITUTE(A15,"~","~~"),"*","~*"),"?","~?"))&lt;&gt;1,"Powtórzony punkt",IF(OR(D15="",E15="",F15="",G15=""),"Uzupełnij zapis","Zapisano"))))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IF(COUNTA(A16:G16)=0,"",IF(A16="","Brak ID",COUNTIFS($B$26:$B$41,"="&amp;SUBSTITUTE(SUBSTITUTE(SUBSTITUTE(A16,"~","~~"),"*","~*"),"?","~?"))+COUNTIFS($C$26:$C$41,"="&amp;SUBSTITUTE(SUBSTITUTE(SUBSTITUTE(A16,"~","~~"),"*","~*"),"?","~?"))))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IF(COUNTA(A16:G16)=0,"",IF(OR(A16="",B16="",C16=""),"Brak danych",IF(OR(C16="Nieobsadzony",C16="Odizolowany"),IF(H16=0,"Brak odcinka","Nieoczekiwany odcinek"),IF(C16&lt;&gt;"Połączony","Sprawdź stan",IF(B16="Rozgałęzienie",IF(H16&lt;2,"Sprawdź rozgałęzienie","Zapisano"),IF(H16=0,"Brak odcinka",IF(H16&gt;1,"Sprawdź wspólną końcówkę","Zapisano")))))))</x:f>
      </x:c>
      <x:c r="J16" s="3" t="str">
        <x:f>IF(COUNTA(A16:G16)=0,"",IF(A16="","Brak ID",IF(COUNTIFS($A$11:$A$22,"="&amp;SUBSTITUTE(SUBSTITUTE(SUBSTITUTE(A16,"~","~~"),"*","~*"),"?","~?"))&lt;&gt;1,"Powtórzony punkt",IF(OR(D16="",E16="",F16="",G16=""),"Uzupełnij zapis","Zapisano"))))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IF(COUNTA(A17:G17)=0,"",IF(A17="","Brak ID",COUNTIFS($B$26:$B$41,"="&amp;SUBSTITUTE(SUBSTITUTE(SUBSTITUTE(A17,"~","~~"),"*","~*"),"?","~?"))+COUNTIFS($C$26:$C$41,"="&amp;SUBSTITUTE(SUBSTITUTE(SUBSTITUTE(A17,"~","~~"),"*","~*"),"?","~?"))))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IF(COUNTA(A17:G17)=0,"",IF(OR(A17="",B17="",C17=""),"Brak danych",IF(OR(C17="Nieobsadzony",C17="Odizolowany"),IF(H17=0,"Brak odcinka","Nieoczekiwany odcinek"),IF(C17&lt;&gt;"Połączony","Sprawdź stan",IF(B17="Rozgałęzienie",IF(H17&lt;2,"Sprawdź rozgałęzienie","Zapisano"),IF(H17=0,"Brak odcinka",IF(H17&gt;1,"Sprawdź wspólną końcówkę","Zapisano")))))))</x:f>
      </x:c>
      <x:c r="J17" s="3" t="str">
        <x:f>IF(COUNTA(A17:G17)=0,"",IF(A17="","Brak ID",IF(COUNTIFS($A$11:$A$22,"="&amp;SUBSTITUTE(SUBSTITUTE(SUBSTITUTE(A17,"~","~~"),"*","~*"),"?","~?"))&lt;&gt;1,"Powtórzony punkt",IF(OR(D17="",E17="",F17="",G17=""),"Uzupełnij zapis","Zapisano"))))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IF(COUNTA(A18:G18)=0,"",IF(A18="","Brak ID",COUNTIFS($B$26:$B$41,"="&amp;SUBSTITUTE(SUBSTITUTE(SUBSTITUTE(A18,"~","~~"),"*","~*"),"?","~?"))+COUNTIFS($C$26:$C$41,"="&amp;SUBSTITUTE(SUBSTITUTE(SUBSTITUTE(A18,"~","~~"),"*","~*"),"?","~?"))))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IF(COUNTA(A18:G18)=0,"",IF(OR(A18="",B18="",C18=""),"Brak danych",IF(OR(C18="Nieobsadzony",C18="Odizolowany"),IF(H18=0,"Brak odcinka","Nieoczekiwany odcinek"),IF(C18&lt;&gt;"Połączony","Sprawdź stan",IF(B18="Rozgałęzienie",IF(H18&lt;2,"Sprawdź rozgałęzienie","Zapisano"),IF(H18=0,"Brak odcinka",IF(H18&gt;1,"Sprawdź wspólną końcówkę","Zapisano")))))))</x:f>
      </x:c>
      <x:c r="J18" s="3" t="str">
        <x:f>IF(COUNTA(A18:G18)=0,"",IF(A18="","Brak ID",IF(COUNTIFS($A$11:$A$22,"="&amp;SUBSTITUTE(SUBSTITUTE(SUBSTITUTE(A18,"~","~~"),"*","~*"),"?","~?"))&lt;&gt;1,"Powtórzony punkt",IF(OR(D18="",E18="",F18="",G18=""),"Uzupełnij zapis","Zapisano"))))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IF(COUNTA(A19:G19)=0,"",IF(A19="","Brak ID",COUNTIFS($B$26:$B$41,"="&amp;SUBSTITUTE(SUBSTITUTE(SUBSTITUTE(A19,"~","~~"),"*","~*"),"?","~?"))+COUNTIFS($C$26:$C$41,"="&amp;SUBSTITUTE(SUBSTITUTE(SUBSTITUTE(A19,"~","~~"),"*","~*"),"?","~?"))))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IF(COUNTA(A19:G19)=0,"",IF(OR(A19="",B19="",C19=""),"Brak danych",IF(OR(C19="Nieobsadzony",C19="Odizolowany"),IF(H19=0,"Brak odcinka","Nieoczekiwany odcinek"),IF(C19&lt;&gt;"Połączony","Sprawdź stan",IF(B19="Rozgałęzienie",IF(H19&lt;2,"Sprawdź rozgałęzienie","Zapisano"),IF(H19=0,"Brak odcinka",IF(H19&gt;1,"Sprawdź wspólną końcówkę","Zapisano")))))))</x:f>
      </x:c>
      <x:c r="J19" s="3" t="str">
        <x:f>IF(COUNTA(A19:G19)=0,"",IF(A19="","Brak ID",IF(COUNTIFS($A$11:$A$22,"="&amp;SUBSTITUTE(SUBSTITUTE(SUBSTITUTE(A19,"~","~~"),"*","~*"),"?","~?"))&lt;&gt;1,"Powtórzony punkt",IF(OR(D19="",E19="",F19="",G19=""),"Uzupełnij zapis","Zapisano"))))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IF(COUNTA(A20:G20)=0,"",IF(A20="","Brak ID",COUNTIFS($B$26:$B$41,"="&amp;SUBSTITUTE(SUBSTITUTE(SUBSTITUTE(A20,"~","~~"),"*","~*"),"?","~?"))+COUNTIFS($C$26:$C$41,"="&amp;SUBSTITUTE(SUBSTITUTE(SUBSTITUTE(A20,"~","~~"),"*","~*"),"?","~?"))))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IF(COUNTA(A20:G20)=0,"",IF(OR(A20="",B20="",C20=""),"Brak danych",IF(OR(C20="Nieobsadzony",C20="Odizolowany"),IF(H20=0,"Brak odcinka","Nieoczekiwany odcinek"),IF(C20&lt;&gt;"Połączony","Sprawdź stan",IF(B20="Rozgałęzienie",IF(H20&lt;2,"Sprawdź rozgałęzienie","Zapisano"),IF(H20=0,"Brak odcinka",IF(H20&gt;1,"Sprawdź wspólną końcówkę","Zapisano")))))))</x:f>
      </x:c>
      <x:c r="J20" s="3" t="str">
        <x:f>IF(COUNTA(A20:G20)=0,"",IF(A20="","Brak ID",IF(COUNTIFS($A$11:$A$22,"="&amp;SUBSTITUTE(SUBSTITUTE(SUBSTITUTE(A20,"~","~~"),"*","~*"),"?","~?"))&lt;&gt;1,"Powtórzony punkt",IF(OR(D20="",E20="",F20="",G20=""),"Uzupełnij zapis","Zapisano"))))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IF(COUNTA(A21:G21)=0,"",IF(A21="","Brak ID",COUNTIFS($B$26:$B$41,"="&amp;SUBSTITUTE(SUBSTITUTE(SUBSTITUTE(A21,"~","~~"),"*","~*"),"?","~?"))+COUNTIFS($C$26:$C$41,"="&amp;SUBSTITUTE(SUBSTITUTE(SUBSTITUTE(A21,"~","~~"),"*","~*"),"?","~?"))))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IF(COUNTA(A21:G21)=0,"",IF(OR(A21="",B21="",C21=""),"Brak danych",IF(OR(C21="Nieobsadzony",C21="Odizolowany"),IF(H21=0,"Brak odcinka","Nieoczekiwany odcinek"),IF(C21&lt;&gt;"Połączony","Sprawdź stan",IF(B21="Rozgałęzienie",IF(H21&lt;2,"Sprawdź rozgałęzienie","Zapisano"),IF(H21=0,"Brak odcinka",IF(H21&gt;1,"Sprawdź wspólną końcówkę","Zapisano")))))))</x:f>
      </x:c>
      <x:c r="J21" s="3" t="str">
        <x:f>IF(COUNTA(A21:G21)=0,"",IF(A21="","Brak ID",IF(COUNTIFS($A$11:$A$22,"="&amp;SUBSTITUTE(SUBSTITUTE(SUBSTITUTE(A21,"~","~~"),"*","~*"),"?","~?"))&lt;&gt;1,"Powtórzony punkt",IF(OR(D21="",E21="",F21="",G21=""),"Uzupełnij zapis","Zapisano"))))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IF(COUNTA(A22:G22)=0,"",IF(A22="","Brak ID",COUNTIFS($B$26:$B$41,"="&amp;SUBSTITUTE(SUBSTITUTE(SUBSTITUTE(A22,"~","~~"),"*","~*"),"?","~?"))+COUNTIFS($C$26:$C$41,"="&amp;SUBSTITUTE(SUBSTITUTE(SUBSTITUTE(A22,"~","~~"),"*","~*"),"?","~?"))))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IF(COUNTA(A22:G22)=0,"",IF(OR(A22="",B22="",C22=""),"Brak danych",IF(OR(C22="Nieobsadzony",C22="Odizolowany"),IF(H22=0,"Brak odcinka","Nieoczekiwany odcinek"),IF(C22&lt;&gt;"Połączony","Sprawdź stan",IF(B22="Rozgałęzienie",IF(H22&lt;2,"Sprawdź rozgałęzienie","Zapisano"),IF(H22=0,"Brak odcinka",IF(H22&gt;1,"Sprawdź wspólną końcówkę","Zapisano")))))))</x:f>
      </x:c>
      <x:c r="J22" s="3" t="str">
        <x:f>IF(COUNTA(A22:G22)=0,"",IF(A22="","Brak ID",IF(COUNTIFS($A$11:$A$22,"="&amp;SUBSTITUTE(SUBSTITUTE(SUBSTITUTE(A22,"~","~~"),"*","~*"),"?","~?"))&lt;&gt;1,"Powtórzony punkt",IF(OR(D22="",E22="",F22="",G22=""),"Uzupełnij zapis","Zapisano"))))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Fizyczne przewodniki i celowe połączenia elektryczne. Jeden unikatowy ID na odcinek o dwóch końcach. Wspólne sieci mogą zawierać wiele odcinków.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odcinka / połączenia</x:v>
      </x:c>
      <x:c r="B25" s="8" t="str">
        <x:v>Punkt Od</x:v>
      </x:c>
      <x:c r="C25" s="8" t="str">
        <x:v>Punkt Do</x:v>
      </x:c>
      <x:c r="D25" s="8" t="str">
        <x:v>Nazwa sieci</x:v>
      </x:c>
      <x:c r="E25" s="8" t="str">
        <x:v>Specyfikacja przewodu / połączenia</x:v>
      </x:c>
      <x:c r="F25" s="8" t="str">
        <x:v>Kolor / oznaczenie</x:v>
      </x:c>
      <x:c r="G25" s="8" t="str">
        <x:v>Odniesienie rysunku / długości</x:v>
      </x:c>
      <x:c r="H25" s="8" t="str">
        <x:v>Kontrola ID</x:v>
      </x:c>
      <x:c r="I25" s="8" t="str">
        <x:v>Kontrola punktów</x:v>
      </x:c>
      <x:c r="J25" s="8" t="str">
        <x:v>Kontrola nazw sieci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IF(COUNTA(A26:G26)=0,"",IF(A26="","Brak ID",IF(COUNTIFS($A$26:$A$41,"="&amp;SUBSTITUTE(SUBSTITUTE(SUBSTITUTE(A26,"~","~~"),"*","~*"),"?","~?"))&gt;1,"Powtórzone ID",IF(OR(E26="",F26="",G26=""),"Uzupełnij zapis","Unikatowe"))))</x:f>
      </x:c>
      <x:c r="I26" s="3" t="str">
        <x:f>IF(COUNTA(A26:G26)=0,"",IF(OR(B26="",C26=""),"Brak punktów",IF(B26=C26,"Ten sam punkt",IF(AND(COUNTIFS($A$11:$A$22,"="&amp;SUBSTITUTE(SUBSTITUTE(SUBSTITUTE(B26,"~","~~"),"*","~*"),"?","~?"))=1,COUNTIFS($A$11:$A$22,"="&amp;SUBSTITUTE(SUBSTITUTE(SUBSTITUTE(C26,"~","~~"),"*","~*"),"?","~?"))=1),"Wymieniony","Nieznany / powtórzony"))))</x:f>
      </x:c>
      <x:c r="J26" s="3" t="str">
        <x:f>IF(COUNTA(A26:G26)=0,"",IF(I26&lt;&gt;"Wymieniony","Sprawdź punkty",IF(D26="","Brak sieci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Zgodne nazwy","Niezgodna sieć"))))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IF(COUNTA(A27:G27)=0,"",IF(A27="","Brak ID",IF(COUNTIFS($A$26:$A$41,"="&amp;SUBSTITUTE(SUBSTITUTE(SUBSTITUTE(A27,"~","~~"),"*","~*"),"?","~?"))&gt;1,"Powtórzone ID",IF(OR(E27="",F27="",G27=""),"Uzupełnij zapis","Unikatowe"))))</x:f>
      </x:c>
      <x:c r="I27" s="3" t="str">
        <x:f>IF(COUNTA(A27:G27)=0,"",IF(OR(B27="",C27=""),"Brak punktów",IF(B27=C27,"Ten sam punkt",IF(AND(COUNTIFS($A$11:$A$22,"="&amp;SUBSTITUTE(SUBSTITUTE(SUBSTITUTE(B27,"~","~~"),"*","~*"),"?","~?"))=1,COUNTIFS($A$11:$A$22,"="&amp;SUBSTITUTE(SUBSTITUTE(SUBSTITUTE(C27,"~","~~"),"*","~*"),"?","~?"))=1),"Wymieniony","Nieznany / powtórzony"))))</x:f>
      </x:c>
      <x:c r="J27" s="3" t="str">
        <x:f>IF(COUNTA(A27:G27)=0,"",IF(I27&lt;&gt;"Wymieniony","Sprawdź punkty",IF(D27="","Brak sieci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Zgodne nazwy","Niezgodna sieć"))))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IF(COUNTA(A28:G28)=0,"",IF(A28="","Brak ID",IF(COUNTIFS($A$26:$A$41,"="&amp;SUBSTITUTE(SUBSTITUTE(SUBSTITUTE(A28,"~","~~"),"*","~*"),"?","~?"))&gt;1,"Powtórzone ID",IF(OR(E28="",F28="",G28=""),"Uzupełnij zapis","Unikatowe"))))</x:f>
      </x:c>
      <x:c r="I28" s="3" t="str">
        <x:f>IF(COUNTA(A28:G28)=0,"",IF(OR(B28="",C28=""),"Brak punktów",IF(B28=C28,"Ten sam punkt",IF(AND(COUNTIFS($A$11:$A$22,"="&amp;SUBSTITUTE(SUBSTITUTE(SUBSTITUTE(B28,"~","~~"),"*","~*"),"?","~?"))=1,COUNTIFS($A$11:$A$22,"="&amp;SUBSTITUTE(SUBSTITUTE(SUBSTITUTE(C28,"~","~~"),"*","~*"),"?","~?"))=1),"Wymieniony","Nieznany / powtórzony"))))</x:f>
      </x:c>
      <x:c r="J28" s="3" t="str">
        <x:f>IF(COUNTA(A28:G28)=0,"",IF(I28&lt;&gt;"Wymieniony","Sprawdź punkty",IF(D28="","Brak sieci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Zgodne nazwy","Niezgodna sieć"))))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IF(COUNTA(A29:G29)=0,"",IF(A29="","Brak ID",IF(COUNTIFS($A$26:$A$41,"="&amp;SUBSTITUTE(SUBSTITUTE(SUBSTITUTE(A29,"~","~~"),"*","~*"),"?","~?"))&gt;1,"Powtórzone ID",IF(OR(E29="",F29="",G29=""),"Uzupełnij zapis","Unikatowe"))))</x:f>
      </x:c>
      <x:c r="I29" s="3" t="str">
        <x:f>IF(COUNTA(A29:G29)=0,"",IF(OR(B29="",C29=""),"Brak punktów",IF(B29=C29,"Ten sam punkt",IF(AND(COUNTIFS($A$11:$A$22,"="&amp;SUBSTITUTE(SUBSTITUTE(SUBSTITUTE(B29,"~","~~"),"*","~*"),"?","~?"))=1,COUNTIFS($A$11:$A$22,"="&amp;SUBSTITUTE(SUBSTITUTE(SUBSTITUTE(C29,"~","~~"),"*","~*"),"?","~?"))=1),"Wymieniony","Nieznany / powtórzony"))))</x:f>
      </x:c>
      <x:c r="J29" s="3" t="str">
        <x:f>IF(COUNTA(A29:G29)=0,"",IF(I29&lt;&gt;"Wymieniony","Sprawdź punkty",IF(D29="","Brak sieci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Zgodne nazwy","Niezgodna sieć"))))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IF(COUNTA(A30:G30)=0,"",IF(A30="","Brak ID",IF(COUNTIFS($A$26:$A$41,"="&amp;SUBSTITUTE(SUBSTITUTE(SUBSTITUTE(A30,"~","~~"),"*","~*"),"?","~?"))&gt;1,"Powtórzone ID",IF(OR(E30="",F30="",G30=""),"Uzupełnij zapis","Unikatowe"))))</x:f>
      </x:c>
      <x:c r="I30" s="3" t="str">
        <x:f>IF(COUNTA(A30:G30)=0,"",IF(OR(B30="",C30=""),"Brak punktów",IF(B30=C30,"Ten sam punkt",IF(AND(COUNTIFS($A$11:$A$22,"="&amp;SUBSTITUTE(SUBSTITUTE(SUBSTITUTE(B30,"~","~~"),"*","~*"),"?","~?"))=1,COUNTIFS($A$11:$A$22,"="&amp;SUBSTITUTE(SUBSTITUTE(SUBSTITUTE(C30,"~","~~"),"*","~*"),"?","~?"))=1),"Wymieniony","Nieznany / powtórzony"))))</x:f>
      </x:c>
      <x:c r="J30" s="3" t="str">
        <x:f>IF(COUNTA(A30:G30)=0,"",IF(I30&lt;&gt;"Wymieniony","Sprawdź punkty",IF(D30="","Brak sieci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Zgodne nazwy","Niezgodna sieć"))))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IF(COUNTA(A31:G31)=0,"",IF(A31="","Brak ID",IF(COUNTIFS($A$26:$A$41,"="&amp;SUBSTITUTE(SUBSTITUTE(SUBSTITUTE(A31,"~","~~"),"*","~*"),"?","~?"))&gt;1,"Powtórzone ID",IF(OR(E31="",F31="",G31=""),"Uzupełnij zapis","Unikatowe"))))</x:f>
      </x:c>
      <x:c r="I31" s="3" t="str">
        <x:f>IF(COUNTA(A31:G31)=0,"",IF(OR(B31="",C31=""),"Brak punktów",IF(B31=C31,"Ten sam punkt",IF(AND(COUNTIFS($A$11:$A$22,"="&amp;SUBSTITUTE(SUBSTITUTE(SUBSTITUTE(B31,"~","~~"),"*","~*"),"?","~?"))=1,COUNTIFS($A$11:$A$22,"="&amp;SUBSTITUTE(SUBSTITUTE(SUBSTITUTE(C31,"~","~~"),"*","~*"),"?","~?"))=1),"Wymieniony","Nieznany / powtórzony"))))</x:f>
      </x:c>
      <x:c r="J31" s="3" t="str">
        <x:f>IF(COUNTA(A31:G31)=0,"",IF(I31&lt;&gt;"Wymieniony","Sprawdź punkty",IF(D31="","Brak sieci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Zgodne nazwy","Niezgodna sieć"))))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IF(COUNTA(A32:G32)=0,"",IF(A32="","Brak ID",IF(COUNTIFS($A$26:$A$41,"="&amp;SUBSTITUTE(SUBSTITUTE(SUBSTITUTE(A32,"~","~~"),"*","~*"),"?","~?"))&gt;1,"Powtórzone ID",IF(OR(E32="",F32="",G32=""),"Uzupełnij zapis","Unikatowe"))))</x:f>
      </x:c>
      <x:c r="I32" s="3" t="str">
        <x:f>IF(COUNTA(A32:G32)=0,"",IF(OR(B32="",C32=""),"Brak punktów",IF(B32=C32,"Ten sam punkt",IF(AND(COUNTIFS($A$11:$A$22,"="&amp;SUBSTITUTE(SUBSTITUTE(SUBSTITUTE(B32,"~","~~"),"*","~*"),"?","~?"))=1,COUNTIFS($A$11:$A$22,"="&amp;SUBSTITUTE(SUBSTITUTE(SUBSTITUTE(C32,"~","~~"),"*","~*"),"?","~?"))=1),"Wymieniony","Nieznany / powtórzony"))))</x:f>
      </x:c>
      <x:c r="J32" s="3" t="str">
        <x:f>IF(COUNTA(A32:G32)=0,"",IF(I32&lt;&gt;"Wymieniony","Sprawdź punkty",IF(D32="","Brak sieci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Zgodne nazwy","Niezgodna sieć"))))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IF(COUNTA(A33:G33)=0,"",IF(A33="","Brak ID",IF(COUNTIFS($A$26:$A$41,"="&amp;SUBSTITUTE(SUBSTITUTE(SUBSTITUTE(A33,"~","~~"),"*","~*"),"?","~?"))&gt;1,"Powtórzone ID",IF(OR(E33="",F33="",G33=""),"Uzupełnij zapis","Unikatowe"))))</x:f>
      </x:c>
      <x:c r="I33" s="3" t="str">
        <x:f>IF(COUNTA(A33:G33)=0,"",IF(OR(B33="",C33=""),"Brak punktów",IF(B33=C33,"Ten sam punkt",IF(AND(COUNTIFS($A$11:$A$22,"="&amp;SUBSTITUTE(SUBSTITUTE(SUBSTITUTE(B33,"~","~~"),"*","~*"),"?","~?"))=1,COUNTIFS($A$11:$A$22,"="&amp;SUBSTITUTE(SUBSTITUTE(SUBSTITUTE(C33,"~","~~"),"*","~*"),"?","~?"))=1),"Wymieniony","Nieznany / powtórzony"))))</x:f>
      </x:c>
      <x:c r="J33" s="3" t="str">
        <x:f>IF(COUNTA(A33:G33)=0,"",IF(I33&lt;&gt;"Wymieniony","Sprawdź punkty",IF(D33="","Brak sieci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Zgodne nazwy","Niezgodna sieć"))))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IF(COUNTA(A34:G34)=0,"",IF(A34="","Brak ID",IF(COUNTIFS($A$26:$A$41,"="&amp;SUBSTITUTE(SUBSTITUTE(SUBSTITUTE(A34,"~","~~"),"*","~*"),"?","~?"))&gt;1,"Powtórzone ID",IF(OR(E34="",F34="",G34=""),"Uzupełnij zapis","Unikatowe"))))</x:f>
      </x:c>
      <x:c r="I34" s="3" t="str">
        <x:f>IF(COUNTA(A34:G34)=0,"",IF(OR(B34="",C34=""),"Brak punktów",IF(B34=C34,"Ten sam punkt",IF(AND(COUNTIFS($A$11:$A$22,"="&amp;SUBSTITUTE(SUBSTITUTE(SUBSTITUTE(B34,"~","~~"),"*","~*"),"?","~?"))=1,COUNTIFS($A$11:$A$22,"="&amp;SUBSTITUTE(SUBSTITUTE(SUBSTITUTE(C34,"~","~~"),"*","~*"),"?","~?"))=1),"Wymieniony","Nieznany / powtórzony"))))</x:f>
      </x:c>
      <x:c r="J34" s="3" t="str">
        <x:f>IF(COUNTA(A34:G34)=0,"",IF(I34&lt;&gt;"Wymieniony","Sprawdź punkty",IF(D34="","Brak sieci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Zgodne nazwy","Niezgodna sieć"))))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IF(COUNTA(A35:G35)=0,"",IF(A35="","Brak ID",IF(COUNTIFS($A$26:$A$41,"="&amp;SUBSTITUTE(SUBSTITUTE(SUBSTITUTE(A35,"~","~~"),"*","~*"),"?","~?"))&gt;1,"Powtórzone ID",IF(OR(E35="",F35="",G35=""),"Uzupełnij zapis","Unikatowe"))))</x:f>
      </x:c>
      <x:c r="I35" s="3" t="str">
        <x:f>IF(COUNTA(A35:G35)=0,"",IF(OR(B35="",C35=""),"Brak punktów",IF(B35=C35,"Ten sam punkt",IF(AND(COUNTIFS($A$11:$A$22,"="&amp;SUBSTITUTE(SUBSTITUTE(SUBSTITUTE(B35,"~","~~"),"*","~*"),"?","~?"))=1,COUNTIFS($A$11:$A$22,"="&amp;SUBSTITUTE(SUBSTITUTE(SUBSTITUTE(C35,"~","~~"),"*","~*"),"?","~?"))=1),"Wymieniony","Nieznany / powtórzony"))))</x:f>
      </x:c>
      <x:c r="J35" s="3" t="str">
        <x:f>IF(COUNTA(A35:G35)=0,"",IF(I35&lt;&gt;"Wymieniony","Sprawdź punkty",IF(D35="","Brak sieci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Zgodne nazwy","Niezgodna sieć"))))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IF(COUNTA(A36:G36)=0,"",IF(A36="","Brak ID",IF(COUNTIFS($A$26:$A$41,"="&amp;SUBSTITUTE(SUBSTITUTE(SUBSTITUTE(A36,"~","~~"),"*","~*"),"?","~?"))&gt;1,"Powtórzone ID",IF(OR(E36="",F36="",G36=""),"Uzupełnij zapis","Unikatowe"))))</x:f>
      </x:c>
      <x:c r="I36" s="3" t="str">
        <x:f>IF(COUNTA(A36:G36)=0,"",IF(OR(B36="",C36=""),"Brak punktów",IF(B36=C36,"Ten sam punkt",IF(AND(COUNTIFS($A$11:$A$22,"="&amp;SUBSTITUTE(SUBSTITUTE(SUBSTITUTE(B36,"~","~~"),"*","~*"),"?","~?"))=1,COUNTIFS($A$11:$A$22,"="&amp;SUBSTITUTE(SUBSTITUTE(SUBSTITUTE(C36,"~","~~"),"*","~*"),"?","~?"))=1),"Wymieniony","Nieznany / powtórzony"))))</x:f>
      </x:c>
      <x:c r="J36" s="3" t="str">
        <x:f>IF(COUNTA(A36:G36)=0,"",IF(I36&lt;&gt;"Wymieniony","Sprawdź punkty",IF(D36="","Brak sieci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Zgodne nazwy","Niezgodna sieć"))))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IF(COUNTA(A37:G37)=0,"",IF(A37="","Brak ID",IF(COUNTIFS($A$26:$A$41,"="&amp;SUBSTITUTE(SUBSTITUTE(SUBSTITUTE(A37,"~","~~"),"*","~*"),"?","~?"))&gt;1,"Powtórzone ID",IF(OR(E37="",F37="",G37=""),"Uzupełnij zapis","Unikatowe"))))</x:f>
      </x:c>
      <x:c r="I37" s="3" t="str">
        <x:f>IF(COUNTA(A37:G37)=0,"",IF(OR(B37="",C37=""),"Brak punktów",IF(B37=C37,"Ten sam punkt",IF(AND(COUNTIFS($A$11:$A$22,"="&amp;SUBSTITUTE(SUBSTITUTE(SUBSTITUTE(B37,"~","~~"),"*","~*"),"?","~?"))=1,COUNTIFS($A$11:$A$22,"="&amp;SUBSTITUTE(SUBSTITUTE(SUBSTITUTE(C37,"~","~~"),"*","~*"),"?","~?"))=1),"Wymieniony","Nieznany / powtórzony"))))</x:f>
      </x:c>
      <x:c r="J37" s="3" t="str">
        <x:f>IF(COUNTA(A37:G37)=0,"",IF(I37&lt;&gt;"Wymieniony","Sprawdź punkty",IF(D37="","Brak sieci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Zgodne nazwy","Niezgodna sieć"))))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IF(COUNTA(A38:G38)=0,"",IF(A38="","Brak ID",IF(COUNTIFS($A$26:$A$41,"="&amp;SUBSTITUTE(SUBSTITUTE(SUBSTITUTE(A38,"~","~~"),"*","~*"),"?","~?"))&gt;1,"Powtórzone ID",IF(OR(E38="",F38="",G38=""),"Uzupełnij zapis","Unikatowe"))))</x:f>
      </x:c>
      <x:c r="I38" s="3" t="str">
        <x:f>IF(COUNTA(A38:G38)=0,"",IF(OR(B38="",C38=""),"Brak punktów",IF(B38=C38,"Ten sam punkt",IF(AND(COUNTIFS($A$11:$A$22,"="&amp;SUBSTITUTE(SUBSTITUTE(SUBSTITUTE(B38,"~","~~"),"*","~*"),"?","~?"))=1,COUNTIFS($A$11:$A$22,"="&amp;SUBSTITUTE(SUBSTITUTE(SUBSTITUTE(C38,"~","~~"),"*","~*"),"?","~?"))=1),"Wymieniony","Nieznany / powtórzony"))))</x:f>
      </x:c>
      <x:c r="J38" s="3" t="str">
        <x:f>IF(COUNTA(A38:G38)=0,"",IF(I38&lt;&gt;"Wymieniony","Sprawdź punkty",IF(D38="","Brak sieci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Zgodne nazwy","Niezgodna sieć"))))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IF(COUNTA(A39:G39)=0,"",IF(A39="","Brak ID",IF(COUNTIFS($A$26:$A$41,"="&amp;SUBSTITUTE(SUBSTITUTE(SUBSTITUTE(A39,"~","~~"),"*","~*"),"?","~?"))&gt;1,"Powtórzone ID",IF(OR(E39="",F39="",G39=""),"Uzupełnij zapis","Unikatowe"))))</x:f>
      </x:c>
      <x:c r="I39" s="3" t="str">
        <x:f>IF(COUNTA(A39:G39)=0,"",IF(OR(B39="",C39=""),"Brak punktów",IF(B39=C39,"Ten sam punkt",IF(AND(COUNTIFS($A$11:$A$22,"="&amp;SUBSTITUTE(SUBSTITUTE(SUBSTITUTE(B39,"~","~~"),"*","~*"),"?","~?"))=1,COUNTIFS($A$11:$A$22,"="&amp;SUBSTITUTE(SUBSTITUTE(SUBSTITUTE(C39,"~","~~"),"*","~*"),"?","~?"))=1),"Wymieniony","Nieznany / powtórzony"))))</x:f>
      </x:c>
      <x:c r="J39" s="3" t="str">
        <x:f>IF(COUNTA(A39:G39)=0,"",IF(I39&lt;&gt;"Wymieniony","Sprawdź punkty",IF(D39="","Brak sieci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Zgodne nazwy","Niezgodna sieć"))))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IF(COUNTA(A40:G40)=0,"",IF(A40="","Brak ID",IF(COUNTIFS($A$26:$A$41,"="&amp;SUBSTITUTE(SUBSTITUTE(SUBSTITUTE(A40,"~","~~"),"*","~*"),"?","~?"))&gt;1,"Powtórzone ID",IF(OR(E40="",F40="",G40=""),"Uzupełnij zapis","Unikatowe"))))</x:f>
      </x:c>
      <x:c r="I40" s="3" t="str">
        <x:f>IF(COUNTA(A40:G40)=0,"",IF(OR(B40="",C40=""),"Brak punktów",IF(B40=C40,"Ten sam punkt",IF(AND(COUNTIFS($A$11:$A$22,"="&amp;SUBSTITUTE(SUBSTITUTE(SUBSTITUTE(B40,"~","~~"),"*","~*"),"?","~?"))=1,COUNTIFS($A$11:$A$22,"="&amp;SUBSTITUTE(SUBSTITUTE(SUBSTITUTE(C40,"~","~~"),"*","~*"),"?","~?"))=1),"Wymieniony","Nieznany / powtórzony"))))</x:f>
      </x:c>
      <x:c r="J40" s="3" t="str">
        <x:f>IF(COUNTA(A40:G40)=0,"",IF(I40&lt;&gt;"Wymieniony","Sprawdź punkty",IF(D40="","Brak sieci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Zgodne nazwy","Niezgodna sieć"))))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IF(COUNTA(A41:G41)=0,"",IF(A41="","Brak ID",IF(COUNTIFS($A$26:$A$41,"="&amp;SUBSTITUTE(SUBSTITUTE(SUBSTITUTE(A41,"~","~~"),"*","~*"),"?","~?"))&gt;1,"Powtórzone ID",IF(OR(E41="",F41="",G41=""),"Uzupełnij zapis","Unikatowe"))))</x:f>
      </x:c>
      <x:c r="I41" s="3" t="str">
        <x:f>IF(COUNTA(A41:G41)=0,"",IF(OR(B41="",C41=""),"Brak punktów",IF(B41=C41,"Ten sam punkt",IF(AND(COUNTIFS($A$11:$A$22,"="&amp;SUBSTITUTE(SUBSTITUTE(SUBSTITUTE(B41,"~","~~"),"*","~*"),"?","~?"))=1,COUNTIFS($A$11:$A$22,"="&amp;SUBSTITUTE(SUBSTITUTE(SUBSTITUTE(C41,"~","~~"),"*","~*"),"?","~?"))=1),"Wymieniony","Nieznany / powtórzony"))))</x:f>
      </x:c>
      <x:c r="J41" s="3" t="str">
        <x:f>IF(COUNTA(A41:G41)=0,"",IF(I41&lt;&gt;"Wymieniony","Sprawdź punkty",IF(D41="","Brak sieci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Zgodne nazwy","Niezgodna sieć"))))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8" customHeight="1">
      <x:c r="A44" s="3" t="str">
        <x:v>Nieobsadzony = bez zamontowanego styku. Odizolowany = zidentyfikowany punkt, któremu nie przypisano przewodnika ani połączenia w tej liście. Rzeczywistą konstrukcję określ na rysunku.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w przykładzie to jeden węzeł łączenia z trzema dołączonymi końcami. Nie dopuszcza to wielu przewodów w styku złącza.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7" customHeight="1">
      <x:c r="A46" s="3" t="str">
        <x:v>SH1 to ekran. Jego drugi koniec pozostaje częścią tego samego ekranu, lecz nie ma celowego połączenia z obudową. Wybór połączenia wymaga przeglądu projektu urządzenia.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5" customHeight="1">
      <x:c r="A47" s="3" t="str">
        <x:v>Kontrole porównują wpisane oznaczenia, nie funkcję obwodu, rzeczywistą ciągłość, izolację, przydatność komponentów ani zatwierdzenie produkcji.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Porównaj rejestr punktów końcowych z każdą komorą na kontrolowanym rysunku. Te kontrole nie wykrywają pominiętego punktu.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8" customHeight="1">
      <x:c r="A49" s="3" t="str">
        <x:v>Zachowaj spójną pisownię identyfikatorów bez początkowych i końcowych spacji. Porównania nie rozróżniają wielkości liter. Nigdy nie sortuj jednej kolumny osobno.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9" customHeight="1">
      <x:c r="A50" s="3" t="str">
        <x:v>Pojemność: 12 punktów końcowych (wiersze 11–22), 16 odcinków (26–41). Rozszerzaj razem wszystkie ograniczone zakresy, formuły i walidację danych. Przetestuj pierwszy dodany zapis.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6" customHeight="1">
      <x:c r="A51" s="3" t="str">
        <x:v>Do listy dołącz ponumerowane widoki, BOM, wymiary i status przeglądu. Mapowanie przyrządu oraz walidacja programu testowego pozostają osobnymi zadaniami.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0" customHeight="1">
      <x:c r="A52" s="3" t="str">
        <x:v>Odniesienie: podręcznik użytkownika Cirris CR, sekcja 9.6 „Definiowanie instrukcji”. Ten skoroszyt nie jest formatem importu do testera.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AND(I11&lt;&gt;"",I11&lt;&gt;"Zapisano",I11&lt;&gt;"Brak odcinka",I11&lt;&gt;"Unikatowe",I11&lt;&gt;"Wymieniony",I11&lt;&gt;"Zgodne nazwy")</x:formula>
    </x:cfRule>
  </x:conditionalFormatting>
  <x:conditionalFormatting sqref="H26:J41">
    <x:cfRule type="expression" dxfId="1" priority="2">
      <x:formula>AND(H26&lt;&gt;"",H26&lt;&gt;"Zapisano",H26&lt;&gt;"Brak odcinka",H26&lt;&gt;"Unikatowe",H26&lt;&gt;"Wymieniony",H26&lt;&gt;"Zgodne nazwy")</x:formula>
    </x:cfRule>
  </x:conditionalFormatting>
  <x:dataValidations count="2">
    <x:dataValidation type="list" sqref="B11:B22">
      <x:formula1>"Złącze,Rozgałęzienie,Ekran,Obudowa"</x:formula1>
    </x:dataValidation>
    <x:dataValidation type="list" sqref="C11:C22">
      <x:formula1>"Połączony,Nieobsadzony,Odizolowany"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4" t="str">
        <x:v>Lista połączeń zespołu kablowego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1" customHeight="1">
      <x:c r="A3" s="3" t="str">
        <x:v>PRZYKŁAD FIKCYJNY. Wszystkie odniesienia EX są oznaczeniami dydaktycznymi, nie częściami do zamówienia ani zgodami produkcyjnymi.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0" customHeight="1">
      <x:c r="A5" s="3" t="str">
        <x:v>ID zespołu</x:v>
      </x:c>
      <x:c r="B5" s="5" t="str">
        <x:v>EX-CL-01</x:v>
      </x:c>
      <x:c r="C5" s="3" t="str">
        <x:v>Rewizja zespołu</x:v>
      </x:c>
      <x:c r="D5" s="5" t="str">
        <x:v>A</x:v>
      </x:c>
      <x:c r="E5" s="3" t="str">
        <x:v>Rysunek odniesienia</x:v>
      </x:c>
      <x:c r="F5" s="5" t="str">
        <x:v>EX-DWG-01 A</x:v>
      </x:c>
      <x:c r="G5" s="3" t="str">
        <x:v>Rewizja listy połączeń</x:v>
      </x:c>
      <x:c r="H5" s="5" t="str">
        <x:v>A</x:v>
      </x:c>
      <x:c r="I5" s="3"/>
      <x:c r="J5" s="3"/>
    </x:row>
    <x:row r="6" ht="66" customHeight="1">
      <x:c r="A6" s="3" t="str">
        <x:v>Opracował</x:v>
      </x:c>
      <x:c r="B6" s="5" t="str">
        <x:v>Przykładowy autor</x:v>
      </x:c>
      <x:c r="C6" s="3" t="str">
        <x:v>Sprawdził</x:v>
      </x:c>
      <x:c r="D6" s="5" t="str">
        <x:v>Przykładowy sprawdzający</x:v>
      </x:c>
      <x:c r="E6" s="3" t="str">
        <x:v>Status przeglądu</x:v>
      </x:c>
      <x:c r="F6" s="5" t="str">
        <x:v>Przykład dydaktyczny</x:v>
      </x:c>
      <x:c r="G6" s="3" t="str">
        <x:v>Data / zapis</x:v>
      </x:c>
      <x:c r="H6" s="5" t="str">
        <x:v>EX-REVIEW-01</x:v>
      </x:c>
      <x:c r="I6" s="3"/>
      <x:c r="J6" s="3"/>
    </x:row>
    <x:row r="7" ht="66" customHeight="1">
      <x:c r="A7" s="3" t="str">
        <x:v>Odniesienie BOM</x:v>
      </x:c>
      <x:c r="B7" s="5" t="str">
        <x:v>EX-BOM-01 A</x:v>
      </x:c>
      <x:c r="C7" s="3" t="str">
        <x:v>Jednostki / długości</x:v>
      </x:c>
      <x:c r="D7" s="5" t="str">
        <x:v>Zobacz rysunek</x:v>
      </x:c>
      <x:c r="E7" s="3" t="str">
        <x:v>Definicja testu</x:v>
      </x:c>
      <x:c r="F7" s="5" t="str">
        <x:v>Osobne zatwierdzenie</x:v>
      </x:c>
      <x:c r="G7" s="3" t="str">
        <x:v>Odniesienie otwartego problemu</x:v>
      </x:c>
      <x:c r="H7" s="5" t="str">
        <x:v>Brak w przykładzie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2" customHeight="1">
      <x:c r="A9" s="3" t="str">
        <x:v>Rejestr punktów końcowych. Uwzględnij każdą komorę, węzeł łączenia i punkt połączenia elektrycznego w określonym zakresie zespołu.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59" customHeight="1">
      <x:c r="A10" s="8" t="str">
        <x:v>ID punktu</x:v>
      </x:c>
      <x:c r="B10" s="8" t="str">
        <x:v>Typ</x:v>
      </x:c>
      <x:c r="C10" s="8" t="str">
        <x:v>Stan obsadzenia</x:v>
      </x:c>
      <x:c r="D10" s="8" t="str">
        <x:v>Oczekiwana sieć</x:v>
      </x:c>
      <x:c r="E10" s="8" t="str">
        <x:v>Odniesienie widoku</x:v>
      </x:c>
      <x:c r="F10" s="8" t="str">
        <x:v>Odniesienie dokumentu</x:v>
      </x:c>
      <x:c r="G10" s="8" t="str">
        <x:v>Szczegół obsadzenia / połączenia</x:v>
      </x:c>
      <x:c r="H10" s="8" t="str">
        <x:v>Dołączone odcinki</x:v>
      </x:c>
      <x:c r="I10" s="8" t="str">
        <x:v>Kontrola obsadzenia</x:v>
      </x:c>
      <x:c r="J10" s="8" t="str">
        <x:v>Kontrola ID / zapisu</x:v>
      </x:c>
    </x:row>
    <x:row r="11" ht="64" customHeight="1">
      <x:c r="A11" s="5" t="str">
        <x:v>J1:1</x:v>
      </x:c>
      <x:c r="B11" s="5" t="str">
        <x:v>Złącze</x:v>
      </x:c>
      <x:c r="C11" s="5" t="str">
        <x:v>Połączony</x:v>
      </x:c>
      <x:c r="D11" s="5" t="str">
        <x:v>N01</x:v>
      </x:c>
      <x:c r="E11" s="5" t="str">
        <x:v>Widok A, strona łączenia</x:v>
      </x:c>
      <x:c r="F11" s="5" t="str">
        <x:v>EX-DWG-01 A</x:v>
      </x:c>
      <x:c r="G11" s="5" t="str">
        <x:v>Komora 1</x:v>
      </x:c>
      <x:c r="H11" s="3" t="n">
        <x:f>IF(COUNTA(A11:G11)=0,"",IF(A11="","Brak ID",COUNTIFS($B$26:$B$41,"="&amp;SUBSTITUTE(SUBSTITUTE(SUBSTITUTE(A11,"~","~~"),"*","~*"),"?","~?"))+COUNTIFS($C$26:$C$41,"="&amp;SUBSTITUTE(SUBSTITUTE(SUBSTITUTE(A11,"~","~~"),"*","~*"),"?","~?"))))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IF(COUNTA(A11:G11)=0,"",IF(OR(A11="",B11="",C11=""),"Brak danych",IF(OR(C11="Nieobsadzony",C11="Odizolowany"),IF(H11=0,"Brak odcinka","Nieoczekiwany odcinek"),IF(C11&lt;&gt;"Połączony","Sprawdź stan",IF(B11="Rozgałęzienie",IF(H11&lt;2,"Sprawdź rozgałęzienie","Zapisano"),IF(H11=0,"Brak odcinka",IF(H11&gt;1,"Sprawdź wspólną końcówkę","Zapisano")))))))</x:f>
        <x:v>Zapisano</x:v>
      </x:c>
      <x:c r="J11" s="3" t="str">
        <x:f>IF(COUNTA(A11:G11)=0,"",IF(A11="","Brak ID",IF(COUNTIFS($A$11:$A$22,"="&amp;SUBSTITUTE(SUBSTITUTE(SUBSTITUTE(A11,"~","~~"),"*","~*"),"?","~?"))&lt;&gt;1,"Powtórzony punkt",IF(OR(D11="",E11="",F11="",G11=""),"Uzupełnij zapis","Zapisano"))))</x:f>
        <x:v>Zapisano</x:v>
      </x:c>
    </x:row>
    <x:row r="12" ht="64" customHeight="1">
      <x:c r="A12" s="5" t="str">
        <x:v>J1:2</x:v>
      </x:c>
      <x:c r="B12" s="5" t="str">
        <x:v>Złącze</x:v>
      </x:c>
      <x:c r="C12" s="5" t="str">
        <x:v>Połączony</x:v>
      </x:c>
      <x:c r="D12" s="5" t="str">
        <x:v>N02</x:v>
      </x:c>
      <x:c r="E12" s="5" t="str">
        <x:v>Widok A, strona łączenia</x:v>
      </x:c>
      <x:c r="F12" s="5" t="str">
        <x:v>EX-DWG-01 A</x:v>
      </x:c>
      <x:c r="G12" s="5" t="str">
        <x:v>Komora 2</x:v>
      </x:c>
      <x:c r="H12" s="3" t="n">
        <x:f>IF(COUNTA(A12:G12)=0,"",IF(A12="","Brak ID",COUNTIFS($B$26:$B$41,"="&amp;SUBSTITUTE(SUBSTITUTE(SUBSTITUTE(A12,"~","~~"),"*","~*"),"?","~?"))+COUNTIFS($C$26:$C$41,"="&amp;SUBSTITUTE(SUBSTITUTE(SUBSTITUTE(A12,"~","~~"),"*","~*"),"?","~?"))))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IF(COUNTA(A12:G12)=0,"",IF(OR(A12="",B12="",C12=""),"Brak danych",IF(OR(C12="Nieobsadzony",C12="Odizolowany"),IF(H12=0,"Brak odcinka","Nieoczekiwany odcinek"),IF(C12&lt;&gt;"Połączony","Sprawdź stan",IF(B12="Rozgałęzienie",IF(H12&lt;2,"Sprawdź rozgałęzienie","Zapisano"),IF(H12=0,"Brak odcinka",IF(H12&gt;1,"Sprawdź wspólną końcówkę","Zapisano")))))))</x:f>
        <x:v>Zapisano</x:v>
      </x:c>
      <x:c r="J12" s="3" t="str">
        <x:f>IF(COUNTA(A12:G12)=0,"",IF(A12="","Brak ID",IF(COUNTIFS($A$11:$A$22,"="&amp;SUBSTITUTE(SUBSTITUTE(SUBSTITUTE(A12,"~","~~"),"*","~*"),"?","~?"))&lt;&gt;1,"Powtórzony punkt",IF(OR(D12="",E12="",F12="",G12=""),"Uzupełnij zapis","Zapisano"))))</x:f>
        <x:v>Zapisano</x:v>
      </x:c>
    </x:row>
    <x:row r="13" ht="71" customHeight="1">
      <x:c r="A13" s="5" t="str">
        <x:v>J1:3</x:v>
      </x:c>
      <x:c r="B13" s="5" t="str">
        <x:v>Złącze</x:v>
      </x:c>
      <x:c r="C13" s="5" t="str">
        <x:v>Nieobsadzony</x:v>
      </x:c>
      <x:c r="D13" s="5" t="str">
        <x:v>N/A</x:v>
      </x:c>
      <x:c r="E13" s="5" t="str">
        <x:v>Widok A, strona łączenia</x:v>
      </x:c>
      <x:c r="F13" s="5" t="str">
        <x:v>EX-DWG-01 A</x:v>
      </x:c>
      <x:c r="G13" s="5" t="str">
        <x:v>Brak zamontowanego styku</x:v>
      </x:c>
      <x:c r="H13" s="3" t="n">
        <x:f>IF(COUNTA(A13:G13)=0,"",IF(A13="","Brak ID",COUNTIFS($B$26:$B$41,"="&amp;SUBSTITUTE(SUBSTITUTE(SUBSTITUTE(A13,"~","~~"),"*","~*"),"?","~?"))+COUNTIFS($C$26:$C$41,"="&amp;SUBSTITUTE(SUBSTITUTE(SUBSTITUTE(A13,"~","~~"),"*","~*"),"?","~?"))))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IF(COUNTA(A13:G13)=0,"",IF(OR(A13="",B13="",C13=""),"Brak danych",IF(OR(C13="Nieobsadzony",C13="Odizolowany"),IF(H13=0,"Brak odcinka","Nieoczekiwany odcinek"),IF(C13&lt;&gt;"Połączony","Sprawdź stan",IF(B13="Rozgałęzienie",IF(H13&lt;2,"Sprawdź rozgałęzienie","Zapisano"),IF(H13=0,"Brak odcinka",IF(H13&gt;1,"Sprawdź wspólną końcówkę","Zapisano")))))))</x:f>
        <x:v>Brak odcinka</x:v>
      </x:c>
      <x:c r="J13" s="3" t="str">
        <x:f>IF(COUNTA(A13:G13)=0,"",IF(A13="","Brak ID",IF(COUNTIFS($A$11:$A$22,"="&amp;SUBSTITUTE(SUBSTITUTE(SUBSTITUTE(A13,"~","~~"),"*","~*"),"?","~?"))&lt;&gt;1,"Powtórzony punkt",IF(OR(D13="",E13="",F13="",G13=""),"Uzupełnij zapis","Zapisano"))))</x:f>
        <x:v>Zapisano</x:v>
      </x:c>
    </x:row>
    <x:row r="14" ht="64" customHeight="1">
      <x:c r="A14" s="5" t="str">
        <x:v>J2:1</x:v>
      </x:c>
      <x:c r="B14" s="5" t="str">
        <x:v>Złącze</x:v>
      </x:c>
      <x:c r="C14" s="5" t="str">
        <x:v>Połączony</x:v>
      </x:c>
      <x:c r="D14" s="5" t="str">
        <x:v>N01</x:v>
      </x:c>
      <x:c r="E14" s="5" t="str">
        <x:v>Widok B, strona łączenia</x:v>
      </x:c>
      <x:c r="F14" s="5" t="str">
        <x:v>EX-DWG-01 A</x:v>
      </x:c>
      <x:c r="G14" s="5" t="str">
        <x:v>Komora 1</x:v>
      </x:c>
      <x:c r="H14" s="3" t="n">
        <x:f>IF(COUNTA(A14:G14)=0,"",IF(A14="","Brak ID",COUNTIFS($B$26:$B$41,"="&amp;SUBSTITUTE(SUBSTITUTE(SUBSTITUTE(A14,"~","~~"),"*","~*"),"?","~?"))+COUNTIFS($C$26:$C$41,"="&amp;SUBSTITUTE(SUBSTITUTE(SUBSTITUTE(A14,"~","~~"),"*","~*"),"?","~?"))))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IF(COUNTA(A14:G14)=0,"",IF(OR(A14="",B14="",C14=""),"Brak danych",IF(OR(C14="Nieobsadzony",C14="Odizolowany"),IF(H14=0,"Brak odcinka","Nieoczekiwany odcinek"),IF(C14&lt;&gt;"Połączony","Sprawdź stan",IF(B14="Rozgałęzienie",IF(H14&lt;2,"Sprawdź rozgałęzienie","Zapisano"),IF(H14=0,"Brak odcinka",IF(H14&gt;1,"Sprawdź wspólną końcówkę","Zapisano")))))))</x:f>
        <x:v>Zapisano</x:v>
      </x:c>
      <x:c r="J14" s="3" t="str">
        <x:f>IF(COUNTA(A14:G14)=0,"",IF(A14="","Brak ID",IF(COUNTIFS($A$11:$A$22,"="&amp;SUBSTITUTE(SUBSTITUTE(SUBSTITUTE(A14,"~","~~"),"*","~*"),"?","~?"))&lt;&gt;1,"Powtórzony punkt",IF(OR(D14="",E14="",F14="",G14=""),"Uzupełnij zapis","Zapisano"))))</x:f>
        <x:v>Zapisano</x:v>
      </x:c>
    </x:row>
    <x:row r="15" ht="64" customHeight="1">
      <x:c r="A15" s="5" t="str">
        <x:v>J2:2</x:v>
      </x:c>
      <x:c r="B15" s="5" t="str">
        <x:v>Złącze</x:v>
      </x:c>
      <x:c r="C15" s="5" t="str">
        <x:v>Połączony</x:v>
      </x:c>
      <x:c r="D15" s="5" t="str">
        <x:v>N02</x:v>
      </x:c>
      <x:c r="E15" s="5" t="str">
        <x:v>Widok B, strona łączenia</x:v>
      </x:c>
      <x:c r="F15" s="5" t="str">
        <x:v>EX-DWG-01 A</x:v>
      </x:c>
      <x:c r="G15" s="5" t="str">
        <x:v>Komora 2</x:v>
      </x:c>
      <x:c r="H15" s="3" t="n">
        <x:f>IF(COUNTA(A15:G15)=0,"",IF(A15="","Brak ID",COUNTIFS($B$26:$B$41,"="&amp;SUBSTITUTE(SUBSTITUTE(SUBSTITUTE(A15,"~","~~"),"*","~*"),"?","~?"))+COUNTIFS($C$26:$C$41,"="&amp;SUBSTITUTE(SUBSTITUTE(SUBSTITUTE(A15,"~","~~"),"*","~*"),"?","~?"))))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IF(COUNTA(A15:G15)=0,"",IF(OR(A15="",B15="",C15=""),"Brak danych",IF(OR(C15="Nieobsadzony",C15="Odizolowany"),IF(H15=0,"Brak odcinka","Nieoczekiwany odcinek"),IF(C15&lt;&gt;"Połączony","Sprawdź stan",IF(B15="Rozgałęzienie",IF(H15&lt;2,"Sprawdź rozgałęzienie","Zapisano"),IF(H15=0,"Brak odcinka",IF(H15&gt;1,"Sprawdź wspólną końcówkę","Zapisano")))))))</x:f>
        <x:v>Zapisano</x:v>
      </x:c>
      <x:c r="J15" s="3" t="str">
        <x:f>IF(COUNTA(A15:G15)=0,"",IF(A15="","Brak ID",IF(COUNTIFS($A$11:$A$22,"="&amp;SUBSTITUTE(SUBSTITUTE(SUBSTITUTE(A15,"~","~~"),"*","~*"),"?","~?"))&lt;&gt;1,"Powtórzony punkt",IF(OR(D15="",E15="",F15="",G15=""),"Uzupełnij zapis","Zapisano"))))</x:f>
        <x:v>Zapisano</x:v>
      </x:c>
    </x:row>
    <x:row r="16" ht="64" customHeight="1">
      <x:c r="A16" s="5" t="str">
        <x:v>J3:1</x:v>
      </x:c>
      <x:c r="B16" s="5" t="str">
        <x:v>Złącze</x:v>
      </x:c>
      <x:c r="C16" s="5" t="str">
        <x:v>Połączony</x:v>
      </x:c>
      <x:c r="D16" s="5" t="str">
        <x:v>N02</x:v>
      </x:c>
      <x:c r="E16" s="5" t="str">
        <x:v>Widok C, strona łączenia</x:v>
      </x:c>
      <x:c r="F16" s="5" t="str">
        <x:v>EX-DWG-01 A</x:v>
      </x:c>
      <x:c r="G16" s="5" t="str">
        <x:v>Komora 1</x:v>
      </x:c>
      <x:c r="H16" s="3" t="n">
        <x:f>IF(COUNTA(A16:G16)=0,"",IF(A16="","Brak ID",COUNTIFS($B$26:$B$41,"="&amp;SUBSTITUTE(SUBSTITUTE(SUBSTITUTE(A16,"~","~~"),"*","~*"),"?","~?"))+COUNTIFS($C$26:$C$41,"="&amp;SUBSTITUTE(SUBSTITUTE(SUBSTITUTE(A16,"~","~~"),"*","~*"),"?","~?"))))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IF(COUNTA(A16:G16)=0,"",IF(OR(A16="",B16="",C16=""),"Brak danych",IF(OR(C16="Nieobsadzony",C16="Odizolowany"),IF(H16=0,"Brak odcinka","Nieoczekiwany odcinek"),IF(C16&lt;&gt;"Połączony","Sprawdź stan",IF(B16="Rozgałęzienie",IF(H16&lt;2,"Sprawdź rozgałęzienie","Zapisano"),IF(H16=0,"Brak odcinka",IF(H16&gt;1,"Sprawdź wspólną końcówkę","Zapisano")))))))</x:f>
        <x:v>Zapisano</x:v>
      </x:c>
      <x:c r="J16" s="3" t="str">
        <x:f>IF(COUNTA(A16:G16)=0,"",IF(A16="","Brak ID",IF(COUNTIFS($A$11:$A$22,"="&amp;SUBSTITUTE(SUBSTITUTE(SUBSTITUTE(A16,"~","~~"),"*","~*"),"?","~?"))&lt;&gt;1,"Powtórzony punkt",IF(OR(D16="",E16="",F16="",G16=""),"Uzupełnij zapis","Zapisano"))))</x:f>
        <x:v>Zapisano</x:v>
      </x:c>
    </x:row>
    <x:row r="17" ht="69" customHeight="1">
      <x:c r="A17" s="5" t="str">
        <x:v>J3:2</x:v>
      </x:c>
      <x:c r="B17" s="5" t="str">
        <x:v>Złącze</x:v>
      </x:c>
      <x:c r="C17" s="5" t="str">
        <x:v>Odizolowany</x:v>
      </x:c>
      <x:c r="D17" s="5" t="str">
        <x:v>NC01</x:v>
      </x:c>
      <x:c r="E17" s="5" t="str">
        <x:v>Widok C, strona łączenia</x:v>
      </x:c>
      <x:c r="F17" s="5" t="str">
        <x:v>EX-DWG-01 A</x:v>
      </x:c>
      <x:c r="G17" s="5" t="str">
        <x:v>Styk zamontowany, bez przewodu</x:v>
      </x:c>
      <x:c r="H17" s="3" t="n">
        <x:f>IF(COUNTA(A17:G17)=0,"",IF(A17="","Brak ID",COUNTIFS($B$26:$B$41,"="&amp;SUBSTITUTE(SUBSTITUTE(SUBSTITUTE(A17,"~","~~"),"*","~*"),"?","~?"))+COUNTIFS($C$26:$C$41,"="&amp;SUBSTITUTE(SUBSTITUTE(SUBSTITUTE(A17,"~","~~"),"*","~*"),"?","~?"))))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IF(COUNTA(A17:G17)=0,"",IF(OR(A17="",B17="",C17=""),"Brak danych",IF(OR(C17="Nieobsadzony",C17="Odizolowany"),IF(H17=0,"Brak odcinka","Nieoczekiwany odcinek"),IF(C17&lt;&gt;"Połączony","Sprawdź stan",IF(B17="Rozgałęzienie",IF(H17&lt;2,"Sprawdź rozgałęzienie","Zapisano"),IF(H17=0,"Brak odcinka",IF(H17&gt;1,"Sprawdź wspólną końcówkę","Zapisano")))))))</x:f>
        <x:v>Brak odcinka</x:v>
      </x:c>
      <x:c r="J17" s="3" t="str">
        <x:f>IF(COUNTA(A17:G17)=0,"",IF(A17="","Brak ID",IF(COUNTIFS($A$11:$A$22,"="&amp;SUBSTITUTE(SUBSTITUTE(SUBSTITUTE(A17,"~","~~"),"*","~*"),"?","~?"))&lt;&gt;1,"Powtórzony punkt",IF(OR(D17="",E17="",F17="",G17=""),"Uzupełnij zapis","Zapisano"))))</x:f>
        <x:v>Zapisano</x:v>
      </x:c>
    </x:row>
    <x:row r="18" ht="83" customHeight="1">
      <x:c r="A18" s="5" t="str">
        <x:v>S1</x:v>
      </x:c>
      <x:c r="B18" s="5" t="str">
        <x:v>Rozgałęzienie</x:v>
      </x:c>
      <x:c r="C18" s="5" t="str">
        <x:v>Połączony</x:v>
      </x:c>
      <x:c r="D18" s="5" t="str">
        <x:v>N02</x:v>
      </x:c>
      <x:c r="E18" s="5" t="str">
        <x:v>Szczegół SP1</x:v>
      </x:c>
      <x:c r="F18" s="5" t="str">
        <x:v>EX-DWG-01 A</x:v>
      </x:c>
      <x:c r="G18" s="5" t="str">
        <x:v>Trzy końce żył</x:v>
      </x:c>
      <x:c r="H18" s="3" t="n">
        <x:f>IF(COUNTA(A18:G18)=0,"",IF(A18="","Brak ID",COUNTIFS($B$26:$B$41,"="&amp;SUBSTITUTE(SUBSTITUTE(SUBSTITUTE(A18,"~","~~"),"*","~*"),"?","~?"))+COUNTIFS($C$26:$C$41,"="&amp;SUBSTITUTE(SUBSTITUTE(SUBSTITUTE(A18,"~","~~"),"*","~*"),"?","~?"))))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IF(COUNTA(A18:G18)=0,"",IF(OR(A18="",B18="",C18=""),"Brak danych",IF(OR(C18="Nieobsadzony",C18="Odizolowany"),IF(H18=0,"Brak odcinka","Nieoczekiwany odcinek"),IF(C18&lt;&gt;"Połączony","Sprawdź stan",IF(B18="Rozgałęzienie",IF(H18&lt;2,"Sprawdź rozgałęzienie","Zapisano"),IF(H18=0,"Brak odcinka",IF(H18&gt;1,"Sprawdź wspólną końcówkę","Zapisano")))))))</x:f>
        <x:v>Zapisano</x:v>
      </x:c>
      <x:c r="J18" s="3" t="str">
        <x:f>IF(COUNTA(A18:G18)=0,"",IF(A18="","Brak ID",IF(COUNTIFS($A$11:$A$22,"="&amp;SUBSTITUTE(SUBSTITUTE(SUBSTITUTE(A18,"~","~~"),"*","~*"),"?","~?"))&lt;&gt;1,"Powtórzony punkt",IF(OR(D18="",E18="",F18="",G18=""),"Uzupełnij zapis","Zapisano"))))</x:f>
        <x:v>Zapisano</x:v>
      </x:c>
    </x:row>
    <x:row r="19" ht="74" customHeight="1">
      <x:c r="A19" s="5" t="str">
        <x:v>SH1</x:v>
      </x:c>
      <x:c r="B19" s="5" t="str">
        <x:v>Ekran</x:v>
      </x:c>
      <x:c r="C19" s="5" t="str">
        <x:v>Połączony</x:v>
      </x:c>
      <x:c r="D19" s="5" t="str">
        <x:v>SCREEN</x:v>
      </x:c>
      <x:c r="E19" s="5" t="str">
        <x:v>Szczegół SH1</x:v>
      </x:c>
      <x:c r="F19" s="5" t="str">
        <x:v>EX-DWG-01 A</x:v>
      </x:c>
      <x:c r="G19" s="5" t="str">
        <x:v>Drugi koniec zaizolowany, bez połączenia z obudową</x:v>
      </x:c>
      <x:c r="H19" s="3" t="n">
        <x:f>IF(COUNTA(A19:G19)=0,"",IF(A19="","Brak ID",COUNTIFS($B$26:$B$41,"="&amp;SUBSTITUTE(SUBSTITUTE(SUBSTITUTE(A19,"~","~~"),"*","~*"),"?","~?"))+COUNTIFS($C$26:$C$41,"="&amp;SUBSTITUTE(SUBSTITUTE(SUBSTITUTE(A19,"~","~~"),"*","~*"),"?","~?"))))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IF(COUNTA(A19:G19)=0,"",IF(OR(A19="",B19="",C19=""),"Brak danych",IF(OR(C19="Nieobsadzony",C19="Odizolowany"),IF(H19=0,"Brak odcinka","Nieoczekiwany odcinek"),IF(C19&lt;&gt;"Połączony","Sprawdź stan",IF(B19="Rozgałęzienie",IF(H19&lt;2,"Sprawdź rozgałęzienie","Zapisano"),IF(H19=0,"Brak odcinka",IF(H19&gt;1,"Sprawdź wspólną końcówkę","Zapisano")))))))</x:f>
        <x:v>Zapisano</x:v>
      </x:c>
      <x:c r="J19" s="3" t="str">
        <x:f>IF(COUNTA(A19:G19)=0,"",IF(A19="","Brak ID",IF(COUNTIFS($A$11:$A$22,"="&amp;SUBSTITUTE(SUBSTITUTE(SUBSTITUTE(A19,"~","~~"),"*","~*"),"?","~?"))&lt;&gt;1,"Powtórzony punkt",IF(OR(D19="",E19="",F19="",G19=""),"Uzupełnij zapis","Zapisano"))))</x:f>
        <x:v>Zapisano</x:v>
      </x:c>
    </x:row>
    <x:row r="20" ht="60" customHeight="1">
      <x:c r="A20" s="5" t="str">
        <x:v>CH1</x:v>
      </x:c>
      <x:c r="B20" s="5" t="str">
        <x:v>Obudowa</x:v>
      </x:c>
      <x:c r="C20" s="5" t="str">
        <x:v>Połączony</x:v>
      </x:c>
      <x:c r="D20" s="5" t="str">
        <x:v>SCREEN</x:v>
      </x:c>
      <x:c r="E20" s="5" t="str">
        <x:v>Szczegół CH1</x:v>
      </x:c>
      <x:c r="F20" s="5" t="str">
        <x:v>EX-DWG-01 A</x:v>
      </x:c>
      <x:c r="G20" s="5" t="str">
        <x:v>Określone mocowanie obudowy</x:v>
      </x:c>
      <x:c r="H20" s="3" t="n">
        <x:f>IF(COUNTA(A20:G20)=0,"",IF(A20="","Brak ID",COUNTIFS($B$26:$B$41,"="&amp;SUBSTITUTE(SUBSTITUTE(SUBSTITUTE(A20,"~","~~"),"*","~*"),"?","~?"))+COUNTIFS($C$26:$C$41,"="&amp;SUBSTITUTE(SUBSTITUTE(SUBSTITUTE(A20,"~","~~"),"*","~*"),"?","~?"))))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IF(COUNTA(A20:G20)=0,"",IF(OR(A20="",B20="",C20=""),"Brak danych",IF(OR(C20="Nieobsadzony",C20="Odizolowany"),IF(H20=0,"Brak odcinka","Nieoczekiwany odcinek"),IF(C20&lt;&gt;"Połączony","Sprawdź stan",IF(B20="Rozgałęzienie",IF(H20&lt;2,"Sprawdź rozgałęzienie","Zapisano"),IF(H20=0,"Brak odcinka",IF(H20&gt;1,"Sprawdź wspólną końcówkę","Zapisano")))))))</x:f>
        <x:v>Zapisano</x:v>
      </x:c>
      <x:c r="J20" s="3" t="str">
        <x:f>IF(COUNTA(A20:G20)=0,"",IF(A20="","Brak ID",IF(COUNTIFS($A$11:$A$22,"="&amp;SUBSTITUTE(SUBSTITUTE(SUBSTITUTE(A20,"~","~~"),"*","~*"),"?","~?"))&lt;&gt;1,"Powtórzony punkt",IF(OR(D20="",E20="",F20="",G20=""),"Uzupełnij zapis","Zapisano"))))</x:f>
        <x:v>Zapisano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IF(COUNTA(A21:G21)=0,"",IF(A21="","Brak ID",COUNTIFS($B$26:$B$41,"="&amp;SUBSTITUTE(SUBSTITUTE(SUBSTITUTE(A21,"~","~~"),"*","~*"),"?","~?"))+COUNTIFS($C$26:$C$41,"="&amp;SUBSTITUTE(SUBSTITUTE(SUBSTITUTE(A21,"~","~~"),"*","~*"),"?","~?"))))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IF(COUNTA(A21:G21)=0,"",IF(OR(A21="",B21="",C21=""),"Brak danych",IF(OR(C21="Nieobsadzony",C21="Odizolowany"),IF(H21=0,"Brak odcinka","Nieoczekiwany odcinek"),IF(C21&lt;&gt;"Połączony","Sprawdź stan",IF(B21="Rozgałęzienie",IF(H21&lt;2,"Sprawdź rozgałęzienie","Zapisano"),IF(H21=0,"Brak odcinka",IF(H21&gt;1,"Sprawdź wspólną końcówkę","Zapisano")))))))</x:f>
      </x:c>
      <x:c r="J21" s="3" t="str">
        <x:f>IF(COUNTA(A21:G21)=0,"",IF(A21="","Brak ID",IF(COUNTIFS($A$11:$A$22,"="&amp;SUBSTITUTE(SUBSTITUTE(SUBSTITUTE(A21,"~","~~"),"*","~*"),"?","~?"))&lt;&gt;1,"Powtórzony punkt",IF(OR(D21="",E21="",F21="",G21=""),"Uzupełnij zapis","Zapisano"))))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IF(COUNTA(A22:G22)=0,"",IF(A22="","Brak ID",COUNTIFS($B$26:$B$41,"="&amp;SUBSTITUTE(SUBSTITUTE(SUBSTITUTE(A22,"~","~~"),"*","~*"),"?","~?"))+COUNTIFS($C$26:$C$41,"="&amp;SUBSTITUTE(SUBSTITUTE(SUBSTITUTE(A22,"~","~~"),"*","~*"),"?","~?"))))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IF(COUNTA(A22:G22)=0,"",IF(OR(A22="",B22="",C22=""),"Brak danych",IF(OR(C22="Nieobsadzony",C22="Odizolowany"),IF(H22=0,"Brak odcinka","Nieoczekiwany odcinek"),IF(C22&lt;&gt;"Połączony","Sprawdź stan",IF(B22="Rozgałęzienie",IF(H22&lt;2,"Sprawdź rozgałęzienie","Zapisano"),IF(H22=0,"Brak odcinka",IF(H22&gt;1,"Sprawdź wspólną końcówkę","Zapisano")))))))</x:f>
      </x:c>
      <x:c r="J22" s="3" t="str">
        <x:f>IF(COUNTA(A22:G22)=0,"",IF(A22="","Brak ID",IF(COUNTIFS($A$11:$A$22,"="&amp;SUBSTITUTE(SUBSTITUTE(SUBSTITUTE(A22,"~","~~"),"*","~*"),"?","~?"))&lt;&gt;1,"Powtórzony punkt",IF(OR(D22="",E22="",F22="",G22=""),"Uzupełnij zapis","Zapisano"))))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Fizyczne przewodniki i celowe połączenia elektryczne. Jeden unikatowy ID na odcinek o dwóch końcach. Wspólne sieci mogą zawierać wiele odcinków.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odcinka / połączenia</x:v>
      </x:c>
      <x:c r="B25" s="8" t="str">
        <x:v>Punkt Od</x:v>
      </x:c>
      <x:c r="C25" s="8" t="str">
        <x:v>Punkt Do</x:v>
      </x:c>
      <x:c r="D25" s="8" t="str">
        <x:v>Nazwa sieci</x:v>
      </x:c>
      <x:c r="E25" s="8" t="str">
        <x:v>Specyfikacja przewodu / połączenia</x:v>
      </x:c>
      <x:c r="F25" s="8" t="str">
        <x:v>Kolor / oznaczenie</x:v>
      </x:c>
      <x:c r="G25" s="8" t="str">
        <x:v>Odniesienie rysunku / długości</x:v>
      </x:c>
      <x:c r="H25" s="8" t="str">
        <x:v>Kontrola ID</x:v>
      </x:c>
      <x:c r="I25" s="8" t="str">
        <x:v>Kontrola punktów</x:v>
      </x:c>
      <x:c r="J25" s="8" t="str">
        <x:v>Kontrola nazw sieci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Czerwony</x:v>
      </x:c>
      <x:c r="G26" s="5" t="str">
        <x:v>EX-DWG-01 A / L1</x:v>
      </x:c>
      <x:c r="H26" s="3" t="str">
        <x:f>IF(COUNTA(A26:G26)=0,"",IF(A26="","Brak ID",IF(COUNTIFS($A$26:$A$41,"="&amp;SUBSTITUTE(SUBSTITUTE(SUBSTITUTE(A26,"~","~~"),"*","~*"),"?","~?"))&gt;1,"Powtórzone ID",IF(OR(E26="",F26="",G26=""),"Uzupełnij zapis","Unikatowe"))))</x:f>
        <x:v>Unikatowe</x:v>
      </x:c>
      <x:c r="I26" s="3" t="str">
        <x:f>IF(COUNTA(A26:G26)=0,"",IF(OR(B26="",C26=""),"Brak punktów",IF(B26=C26,"Ten sam punkt",IF(AND(COUNTIFS($A$11:$A$22,"="&amp;SUBSTITUTE(SUBSTITUTE(SUBSTITUTE(B26,"~","~~"),"*","~*"),"?","~?"))=1,COUNTIFS($A$11:$A$22,"="&amp;SUBSTITUTE(SUBSTITUTE(SUBSTITUTE(C26,"~","~~"),"*","~*"),"?","~?"))=1),"Wymieniony","Nieznany / powtórzony"))))</x:f>
        <x:v>Wymieniony</x:v>
      </x:c>
      <x:c r="J26" s="3" t="str">
        <x:f>IF(COUNTA(A26:G26)=0,"",IF(I26&lt;&gt;"Wymieniony","Sprawdź punkty",IF(D26="","Brak sieci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Zgodne nazwy","Niezgodna sieć"))))</x:f>
        <x:v>Zgodne nazwy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Czarny</x:v>
      </x:c>
      <x:c r="G27" s="5" t="str">
        <x:v>EX-DWG-01 A / L2</x:v>
      </x:c>
      <x:c r="H27" s="3" t="str">
        <x:f>IF(COUNTA(A27:G27)=0,"",IF(A27="","Brak ID",IF(COUNTIFS($A$26:$A$41,"="&amp;SUBSTITUTE(SUBSTITUTE(SUBSTITUTE(A27,"~","~~"),"*","~*"),"?","~?"))&gt;1,"Powtórzone ID",IF(OR(E27="",F27="",G27=""),"Uzupełnij zapis","Unikatowe"))))</x:f>
        <x:v>Unikatowe</x:v>
      </x:c>
      <x:c r="I27" s="3" t="str">
        <x:f>IF(COUNTA(A27:G27)=0,"",IF(OR(B27="",C27=""),"Brak punktów",IF(B27=C27,"Ten sam punkt",IF(AND(COUNTIFS($A$11:$A$22,"="&amp;SUBSTITUTE(SUBSTITUTE(SUBSTITUTE(B27,"~","~~"),"*","~*"),"?","~?"))=1,COUNTIFS($A$11:$A$22,"="&amp;SUBSTITUTE(SUBSTITUTE(SUBSTITUTE(C27,"~","~~"),"*","~*"),"?","~?"))=1),"Wymieniony","Nieznany / powtórzony"))))</x:f>
        <x:v>Wymieniony</x:v>
      </x:c>
      <x:c r="J27" s="3" t="str">
        <x:f>IF(COUNTA(A27:G27)=0,"",IF(I27&lt;&gt;"Wymieniony","Sprawdź punkty",IF(D27="","Brak sieci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Zgodne nazwy","Niezgodna sieć"))))</x:f>
        <x:v>Zgodne nazwy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Czarny</x:v>
      </x:c>
      <x:c r="G28" s="5" t="str">
        <x:v>EX-DWG-01 A / L3</x:v>
      </x:c>
      <x:c r="H28" s="3" t="str">
        <x:f>IF(COUNTA(A28:G28)=0,"",IF(A28="","Brak ID",IF(COUNTIFS($A$26:$A$41,"="&amp;SUBSTITUTE(SUBSTITUTE(SUBSTITUTE(A28,"~","~~"),"*","~*"),"?","~?"))&gt;1,"Powtórzone ID",IF(OR(E28="",F28="",G28=""),"Uzupełnij zapis","Unikatowe"))))</x:f>
        <x:v>Unikatowe</x:v>
      </x:c>
      <x:c r="I28" s="3" t="str">
        <x:f>IF(COUNTA(A28:G28)=0,"",IF(OR(B28="",C28=""),"Brak punktów",IF(B28=C28,"Ten sam punkt",IF(AND(COUNTIFS($A$11:$A$22,"="&amp;SUBSTITUTE(SUBSTITUTE(SUBSTITUTE(B28,"~","~~"),"*","~*"),"?","~?"))=1,COUNTIFS($A$11:$A$22,"="&amp;SUBSTITUTE(SUBSTITUTE(SUBSTITUTE(C28,"~","~~"),"*","~*"),"?","~?"))=1),"Wymieniony","Nieznany / powtórzony"))))</x:f>
        <x:v>Wymieniony</x:v>
      </x:c>
      <x:c r="J28" s="3" t="str">
        <x:f>IF(COUNTA(A28:G28)=0,"",IF(I28&lt;&gt;"Wymieniony","Sprawdź punkty",IF(D28="","Brak sieci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Zgodne nazwy","Niezgodna sieć"))))</x:f>
        <x:v>Zgodne nazwy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Czarny</x:v>
      </x:c>
      <x:c r="G29" s="5" t="str">
        <x:v>EX-DWG-01 A / L4</x:v>
      </x:c>
      <x:c r="H29" s="3" t="str">
        <x:f>IF(COUNTA(A29:G29)=0,"",IF(A29="","Brak ID",IF(COUNTIFS($A$26:$A$41,"="&amp;SUBSTITUTE(SUBSTITUTE(SUBSTITUTE(A29,"~","~~"),"*","~*"),"?","~?"))&gt;1,"Powtórzone ID",IF(OR(E29="",F29="",G29=""),"Uzupełnij zapis","Unikatowe"))))</x:f>
        <x:v>Unikatowe</x:v>
      </x:c>
      <x:c r="I29" s="3" t="str">
        <x:f>IF(COUNTA(A29:G29)=0,"",IF(OR(B29="",C29=""),"Brak punktów",IF(B29=C29,"Ten sam punkt",IF(AND(COUNTIFS($A$11:$A$22,"="&amp;SUBSTITUTE(SUBSTITUTE(SUBSTITUTE(B29,"~","~~"),"*","~*"),"?","~?"))=1,COUNTIFS($A$11:$A$22,"="&amp;SUBSTITUTE(SUBSTITUTE(SUBSTITUTE(C29,"~","~~"),"*","~*"),"?","~?"))=1),"Wymieniony","Nieznany / powtórzony"))))</x:f>
        <x:v>Wymieniony</x:v>
      </x:c>
      <x:c r="J29" s="3" t="str">
        <x:f>IF(COUNTA(A29:G29)=0,"",IF(I29&lt;&gt;"Wymieniony","Sprawdź punkty",IF(D29="","Brak sieci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Zgodne nazwy","Niezgodna sieć"))))</x:f>
        <x:v>Zgodne nazwy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IF(COUNTA(A30:G30)=0,"",IF(A30="","Brak ID",IF(COUNTIFS($A$26:$A$41,"="&amp;SUBSTITUTE(SUBSTITUTE(SUBSTITUTE(A30,"~","~~"),"*","~*"),"?","~?"))&gt;1,"Powtórzone ID",IF(OR(E30="",F30="",G30=""),"Uzupełnij zapis","Unikatowe"))))</x:f>
        <x:v>Unikatowe</x:v>
      </x:c>
      <x:c r="I30" s="3" t="str">
        <x:f>IF(COUNTA(A30:G30)=0,"",IF(OR(B30="",C30=""),"Brak punktów",IF(B30=C30,"Ten sam punkt",IF(AND(COUNTIFS($A$11:$A$22,"="&amp;SUBSTITUTE(SUBSTITUTE(SUBSTITUTE(B30,"~","~~"),"*","~*"),"?","~?"))=1,COUNTIFS($A$11:$A$22,"="&amp;SUBSTITUTE(SUBSTITUTE(SUBSTITUTE(C30,"~","~~"),"*","~*"),"?","~?"))=1),"Wymieniony","Nieznany / powtórzony"))))</x:f>
        <x:v>Wymieniony</x:v>
      </x:c>
      <x:c r="J30" s="3" t="str">
        <x:f>IF(COUNTA(A30:G30)=0,"",IF(I30&lt;&gt;"Wymieniony","Sprawdź punkty",IF(D30="","Brak sieci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Zgodne nazwy","Niezgodna sieć"))))</x:f>
        <x:v>Zgodne nazwy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IF(COUNTA(A31:G31)=0,"",IF(A31="","Brak ID",IF(COUNTIFS($A$26:$A$41,"="&amp;SUBSTITUTE(SUBSTITUTE(SUBSTITUTE(A31,"~","~~"),"*","~*"),"?","~?"))&gt;1,"Powtórzone ID",IF(OR(E31="",F31="",G31=""),"Uzupełnij zapis","Unikatowe"))))</x:f>
      </x:c>
      <x:c r="I31" s="3" t="str">
        <x:f>IF(COUNTA(A31:G31)=0,"",IF(OR(B31="",C31=""),"Brak punktów",IF(B31=C31,"Ten sam punkt",IF(AND(COUNTIFS($A$11:$A$22,"="&amp;SUBSTITUTE(SUBSTITUTE(SUBSTITUTE(B31,"~","~~"),"*","~*"),"?","~?"))=1,COUNTIFS($A$11:$A$22,"="&amp;SUBSTITUTE(SUBSTITUTE(SUBSTITUTE(C31,"~","~~"),"*","~*"),"?","~?"))=1),"Wymieniony","Nieznany / powtórzony"))))</x:f>
      </x:c>
      <x:c r="J31" s="3" t="str">
        <x:f>IF(COUNTA(A31:G31)=0,"",IF(I31&lt;&gt;"Wymieniony","Sprawdź punkty",IF(D31="","Brak sieci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Zgodne nazwy","Niezgodna sieć"))))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IF(COUNTA(A32:G32)=0,"",IF(A32="","Brak ID",IF(COUNTIFS($A$26:$A$41,"="&amp;SUBSTITUTE(SUBSTITUTE(SUBSTITUTE(A32,"~","~~"),"*","~*"),"?","~?"))&gt;1,"Powtórzone ID",IF(OR(E32="",F32="",G32=""),"Uzupełnij zapis","Unikatowe"))))</x:f>
      </x:c>
      <x:c r="I32" s="3" t="str">
        <x:f>IF(COUNTA(A32:G32)=0,"",IF(OR(B32="",C32=""),"Brak punktów",IF(B32=C32,"Ten sam punkt",IF(AND(COUNTIFS($A$11:$A$22,"="&amp;SUBSTITUTE(SUBSTITUTE(SUBSTITUTE(B32,"~","~~"),"*","~*"),"?","~?"))=1,COUNTIFS($A$11:$A$22,"="&amp;SUBSTITUTE(SUBSTITUTE(SUBSTITUTE(C32,"~","~~"),"*","~*"),"?","~?"))=1),"Wymieniony","Nieznany / powtórzony"))))</x:f>
      </x:c>
      <x:c r="J32" s="3" t="str">
        <x:f>IF(COUNTA(A32:G32)=0,"",IF(I32&lt;&gt;"Wymieniony","Sprawdź punkty",IF(D32="","Brak sieci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Zgodne nazwy","Niezgodna sieć"))))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IF(COUNTA(A33:G33)=0,"",IF(A33="","Brak ID",IF(COUNTIFS($A$26:$A$41,"="&amp;SUBSTITUTE(SUBSTITUTE(SUBSTITUTE(A33,"~","~~"),"*","~*"),"?","~?"))&gt;1,"Powtórzone ID",IF(OR(E33="",F33="",G33=""),"Uzupełnij zapis","Unikatowe"))))</x:f>
      </x:c>
      <x:c r="I33" s="3" t="str">
        <x:f>IF(COUNTA(A33:G33)=0,"",IF(OR(B33="",C33=""),"Brak punktów",IF(B33=C33,"Ten sam punkt",IF(AND(COUNTIFS($A$11:$A$22,"="&amp;SUBSTITUTE(SUBSTITUTE(SUBSTITUTE(B33,"~","~~"),"*","~*"),"?","~?"))=1,COUNTIFS($A$11:$A$22,"="&amp;SUBSTITUTE(SUBSTITUTE(SUBSTITUTE(C33,"~","~~"),"*","~*"),"?","~?"))=1),"Wymieniony","Nieznany / powtórzony"))))</x:f>
      </x:c>
      <x:c r="J33" s="3" t="str">
        <x:f>IF(COUNTA(A33:G33)=0,"",IF(I33&lt;&gt;"Wymieniony","Sprawdź punkty",IF(D33="","Brak sieci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Zgodne nazwy","Niezgodna sieć"))))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IF(COUNTA(A34:G34)=0,"",IF(A34="","Brak ID",IF(COUNTIFS($A$26:$A$41,"="&amp;SUBSTITUTE(SUBSTITUTE(SUBSTITUTE(A34,"~","~~"),"*","~*"),"?","~?"))&gt;1,"Powtórzone ID",IF(OR(E34="",F34="",G34=""),"Uzupełnij zapis","Unikatowe"))))</x:f>
      </x:c>
      <x:c r="I34" s="3" t="str">
        <x:f>IF(COUNTA(A34:G34)=0,"",IF(OR(B34="",C34=""),"Brak punktów",IF(B34=C34,"Ten sam punkt",IF(AND(COUNTIFS($A$11:$A$22,"="&amp;SUBSTITUTE(SUBSTITUTE(SUBSTITUTE(B34,"~","~~"),"*","~*"),"?","~?"))=1,COUNTIFS($A$11:$A$22,"="&amp;SUBSTITUTE(SUBSTITUTE(SUBSTITUTE(C34,"~","~~"),"*","~*"),"?","~?"))=1),"Wymieniony","Nieznany / powtórzony"))))</x:f>
      </x:c>
      <x:c r="J34" s="3" t="str">
        <x:f>IF(COUNTA(A34:G34)=0,"",IF(I34&lt;&gt;"Wymieniony","Sprawdź punkty",IF(D34="","Brak sieci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Zgodne nazwy","Niezgodna sieć"))))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IF(COUNTA(A35:G35)=0,"",IF(A35="","Brak ID",IF(COUNTIFS($A$26:$A$41,"="&amp;SUBSTITUTE(SUBSTITUTE(SUBSTITUTE(A35,"~","~~"),"*","~*"),"?","~?"))&gt;1,"Powtórzone ID",IF(OR(E35="",F35="",G35=""),"Uzupełnij zapis","Unikatowe"))))</x:f>
      </x:c>
      <x:c r="I35" s="3" t="str">
        <x:f>IF(COUNTA(A35:G35)=0,"",IF(OR(B35="",C35=""),"Brak punktów",IF(B35=C35,"Ten sam punkt",IF(AND(COUNTIFS($A$11:$A$22,"="&amp;SUBSTITUTE(SUBSTITUTE(SUBSTITUTE(B35,"~","~~"),"*","~*"),"?","~?"))=1,COUNTIFS($A$11:$A$22,"="&amp;SUBSTITUTE(SUBSTITUTE(SUBSTITUTE(C35,"~","~~"),"*","~*"),"?","~?"))=1),"Wymieniony","Nieznany / powtórzony"))))</x:f>
      </x:c>
      <x:c r="J35" s="3" t="str">
        <x:f>IF(COUNTA(A35:G35)=0,"",IF(I35&lt;&gt;"Wymieniony","Sprawdź punkty",IF(D35="","Brak sieci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Zgodne nazwy","Niezgodna sieć"))))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IF(COUNTA(A36:G36)=0,"",IF(A36="","Brak ID",IF(COUNTIFS($A$26:$A$41,"="&amp;SUBSTITUTE(SUBSTITUTE(SUBSTITUTE(A36,"~","~~"),"*","~*"),"?","~?"))&gt;1,"Powtórzone ID",IF(OR(E36="",F36="",G36=""),"Uzupełnij zapis","Unikatowe"))))</x:f>
      </x:c>
      <x:c r="I36" s="3" t="str">
        <x:f>IF(COUNTA(A36:G36)=0,"",IF(OR(B36="",C36=""),"Brak punktów",IF(B36=C36,"Ten sam punkt",IF(AND(COUNTIFS($A$11:$A$22,"="&amp;SUBSTITUTE(SUBSTITUTE(SUBSTITUTE(B36,"~","~~"),"*","~*"),"?","~?"))=1,COUNTIFS($A$11:$A$22,"="&amp;SUBSTITUTE(SUBSTITUTE(SUBSTITUTE(C36,"~","~~"),"*","~*"),"?","~?"))=1),"Wymieniony","Nieznany / powtórzony"))))</x:f>
      </x:c>
      <x:c r="J36" s="3" t="str">
        <x:f>IF(COUNTA(A36:G36)=0,"",IF(I36&lt;&gt;"Wymieniony","Sprawdź punkty",IF(D36="","Brak sieci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Zgodne nazwy","Niezgodna sieć"))))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IF(COUNTA(A37:G37)=0,"",IF(A37="","Brak ID",IF(COUNTIFS($A$26:$A$41,"="&amp;SUBSTITUTE(SUBSTITUTE(SUBSTITUTE(A37,"~","~~"),"*","~*"),"?","~?"))&gt;1,"Powtórzone ID",IF(OR(E37="",F37="",G37=""),"Uzupełnij zapis","Unikatowe"))))</x:f>
      </x:c>
      <x:c r="I37" s="3" t="str">
        <x:f>IF(COUNTA(A37:G37)=0,"",IF(OR(B37="",C37=""),"Brak punktów",IF(B37=C37,"Ten sam punkt",IF(AND(COUNTIFS($A$11:$A$22,"="&amp;SUBSTITUTE(SUBSTITUTE(SUBSTITUTE(B37,"~","~~"),"*","~*"),"?","~?"))=1,COUNTIFS($A$11:$A$22,"="&amp;SUBSTITUTE(SUBSTITUTE(SUBSTITUTE(C37,"~","~~"),"*","~*"),"?","~?"))=1),"Wymieniony","Nieznany / powtórzony"))))</x:f>
      </x:c>
      <x:c r="J37" s="3" t="str">
        <x:f>IF(COUNTA(A37:G37)=0,"",IF(I37&lt;&gt;"Wymieniony","Sprawdź punkty",IF(D37="","Brak sieci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Zgodne nazwy","Niezgodna sieć"))))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IF(COUNTA(A38:G38)=0,"",IF(A38="","Brak ID",IF(COUNTIFS($A$26:$A$41,"="&amp;SUBSTITUTE(SUBSTITUTE(SUBSTITUTE(A38,"~","~~"),"*","~*"),"?","~?"))&gt;1,"Powtórzone ID",IF(OR(E38="",F38="",G38=""),"Uzupełnij zapis","Unikatowe"))))</x:f>
      </x:c>
      <x:c r="I38" s="3" t="str">
        <x:f>IF(COUNTA(A38:G38)=0,"",IF(OR(B38="",C38=""),"Brak punktów",IF(B38=C38,"Ten sam punkt",IF(AND(COUNTIFS($A$11:$A$22,"="&amp;SUBSTITUTE(SUBSTITUTE(SUBSTITUTE(B38,"~","~~"),"*","~*"),"?","~?"))=1,COUNTIFS($A$11:$A$22,"="&amp;SUBSTITUTE(SUBSTITUTE(SUBSTITUTE(C38,"~","~~"),"*","~*"),"?","~?"))=1),"Wymieniony","Nieznany / powtórzony"))))</x:f>
      </x:c>
      <x:c r="J38" s="3" t="str">
        <x:f>IF(COUNTA(A38:G38)=0,"",IF(I38&lt;&gt;"Wymieniony","Sprawdź punkty",IF(D38="","Brak sieci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Zgodne nazwy","Niezgodna sieć"))))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IF(COUNTA(A39:G39)=0,"",IF(A39="","Brak ID",IF(COUNTIFS($A$26:$A$41,"="&amp;SUBSTITUTE(SUBSTITUTE(SUBSTITUTE(A39,"~","~~"),"*","~*"),"?","~?"))&gt;1,"Powtórzone ID",IF(OR(E39="",F39="",G39=""),"Uzupełnij zapis","Unikatowe"))))</x:f>
      </x:c>
      <x:c r="I39" s="3" t="str">
        <x:f>IF(COUNTA(A39:G39)=0,"",IF(OR(B39="",C39=""),"Brak punktów",IF(B39=C39,"Ten sam punkt",IF(AND(COUNTIFS($A$11:$A$22,"="&amp;SUBSTITUTE(SUBSTITUTE(SUBSTITUTE(B39,"~","~~"),"*","~*"),"?","~?"))=1,COUNTIFS($A$11:$A$22,"="&amp;SUBSTITUTE(SUBSTITUTE(SUBSTITUTE(C39,"~","~~"),"*","~*"),"?","~?"))=1),"Wymieniony","Nieznany / powtórzony"))))</x:f>
      </x:c>
      <x:c r="J39" s="3" t="str">
        <x:f>IF(COUNTA(A39:G39)=0,"",IF(I39&lt;&gt;"Wymieniony","Sprawdź punkty",IF(D39="","Brak sieci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Zgodne nazwy","Niezgodna sieć"))))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IF(COUNTA(A40:G40)=0,"",IF(A40="","Brak ID",IF(COUNTIFS($A$26:$A$41,"="&amp;SUBSTITUTE(SUBSTITUTE(SUBSTITUTE(A40,"~","~~"),"*","~*"),"?","~?"))&gt;1,"Powtórzone ID",IF(OR(E40="",F40="",G40=""),"Uzupełnij zapis","Unikatowe"))))</x:f>
      </x:c>
      <x:c r="I40" s="3" t="str">
        <x:f>IF(COUNTA(A40:G40)=0,"",IF(OR(B40="",C40=""),"Brak punktów",IF(B40=C40,"Ten sam punkt",IF(AND(COUNTIFS($A$11:$A$22,"="&amp;SUBSTITUTE(SUBSTITUTE(SUBSTITUTE(B40,"~","~~"),"*","~*"),"?","~?"))=1,COUNTIFS($A$11:$A$22,"="&amp;SUBSTITUTE(SUBSTITUTE(SUBSTITUTE(C40,"~","~~"),"*","~*"),"?","~?"))=1),"Wymieniony","Nieznany / powtórzony"))))</x:f>
      </x:c>
      <x:c r="J40" s="3" t="str">
        <x:f>IF(COUNTA(A40:G40)=0,"",IF(I40&lt;&gt;"Wymieniony","Sprawdź punkty",IF(D40="","Brak sieci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Zgodne nazwy","Niezgodna sieć"))))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IF(COUNTA(A41:G41)=0,"",IF(A41="","Brak ID",IF(COUNTIFS($A$26:$A$41,"="&amp;SUBSTITUTE(SUBSTITUTE(SUBSTITUTE(A41,"~","~~"),"*","~*"),"?","~?"))&gt;1,"Powtórzone ID",IF(OR(E41="",F41="",G41=""),"Uzupełnij zapis","Unikatowe"))))</x:f>
      </x:c>
      <x:c r="I41" s="3" t="str">
        <x:f>IF(COUNTA(A41:G41)=0,"",IF(OR(B41="",C41=""),"Brak punktów",IF(B41=C41,"Ten sam punkt",IF(AND(COUNTIFS($A$11:$A$22,"="&amp;SUBSTITUTE(SUBSTITUTE(SUBSTITUTE(B41,"~","~~"),"*","~*"),"?","~?"))=1,COUNTIFS($A$11:$A$22,"="&amp;SUBSTITUTE(SUBSTITUTE(SUBSTITUTE(C41,"~","~~"),"*","~*"),"?","~?"))=1),"Wymieniony","Nieznany / powtórzony"))))</x:f>
      </x:c>
      <x:c r="J41" s="3" t="str">
        <x:f>IF(COUNTA(A41:G41)=0,"",IF(I41&lt;&gt;"Wymieniony","Sprawdź punkty",IF(D41="","Brak sieci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Zgodne nazwy","Niezgodna sieć"))))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8" customHeight="1">
      <x:c r="A44" s="3" t="str">
        <x:v>Nieobsadzony = bez zamontowanego styku. Odizolowany = zidentyfikowany punkt, któremu nie przypisano przewodnika ani połączenia w tej liście. Rzeczywistą konstrukcję określ na rysunku.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w przykładzie to jeden węzeł łączenia z trzema dołączonymi końcami. Nie dopuszcza to wielu przewodów w styku złącza.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7" customHeight="1">
      <x:c r="A46" s="3" t="str">
        <x:v>SH1 to ekran. Jego drugi koniec pozostaje częścią tego samego ekranu, lecz nie ma celowego połączenia z obudową. Wybór połączenia wymaga przeglądu projektu urządzenia.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5" customHeight="1">
      <x:c r="A47" s="3" t="str">
        <x:v>Kontrole porównują wpisane oznaczenia, nie funkcję obwodu, rzeczywistą ciągłość, izolację, przydatność komponentów ani zatwierdzenie produkcji.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Porównaj rejestr punktów końcowych z każdą komorą na kontrolowanym rysunku. Te kontrole nie wykrywają pominiętego punktu.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8" customHeight="1">
      <x:c r="A49" s="3" t="str">
        <x:v>Zachowaj spójną pisownię identyfikatorów bez początkowych i końcowych spacji. Porównania nie rozróżniają wielkości liter. Nigdy nie sortuj jednej kolumny osobno.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9" customHeight="1">
      <x:c r="A50" s="3" t="str">
        <x:v>Pojemność: 12 punktów końcowych (wiersze 11–22), 16 odcinków (26–41). Rozszerzaj razem wszystkie ograniczone zakresy, formuły i walidację danych. Przetestuj pierwszy dodany zapis.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6" customHeight="1">
      <x:c r="A51" s="3" t="str">
        <x:v>Do listy dołącz ponumerowane widoki, BOM, wymiary i status przeglądu. Mapowanie przyrządu oraz walidacja programu testowego pozostają osobnymi zadaniami.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0" customHeight="1">
      <x:c r="A52" s="3" t="str">
        <x:v>Odniesienie: podręcznik użytkownika Cirris CR, sekcja 9.6 „Definiowanie instrukcji”. Ten skoroszyt nie jest formatem importu do testera.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AND(I11&lt;&gt;"",I11&lt;&gt;"Zapisano",I11&lt;&gt;"Brak odcinka",I11&lt;&gt;"Unikatowe",I11&lt;&gt;"Wymieniony",I11&lt;&gt;"Zgodne nazwy")</x:formula>
    </x:cfRule>
  </x:conditionalFormatting>
  <x:conditionalFormatting sqref="H26:J41">
    <x:cfRule type="expression" dxfId="3" priority="2">
      <x:formula>AND(H26&lt;&gt;"",H26&lt;&gt;"Zapisano",H26&lt;&gt;"Brak odcinka",H26&lt;&gt;"Unikatowe",H26&lt;&gt;"Wymieniony",H26&lt;&gt;"Zgodne nazwy")</x:formula>
    </x:cfRule>
  </x:conditionalFormatting>
  <x:dataValidations count="2">
    <x:dataValidation type="list" sqref="B11:B22">
      <x:formula1>"Złącze,Rozgałęzienie,Ekran,Obudowa"</x:formula1>
    </x:dataValidation>
    <x:dataValidation type="list" sqref="C11:C22">
      <x:formula1>"Połączony,Nieobsadzony,Odizolowany"</x:formula1>
    </x:dataValidation>
  </x:dataValidations>
  <x:pageMargins left="0.7" right="0.7" top="0.75" bottom="0.75" header="0.3" footer="0.3"/>
</x:worksheet>
</file>