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3bab5481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de ligações em branco" sheetId="1" r:id="Re896a82971dc4c8f"/>
    <x:sheet xmlns:r="http://schemas.openxmlformats.org/officeDocument/2006/relationships" name="Exemplo EX-CL-01" sheetId="2" r:id="R29b81e3f705746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7ae18a5224391" /><Relationship Type="http://schemas.openxmlformats.org/officeDocument/2006/relationships/theme" Target="/xl/theme/theme1.xml" Id="Rb2cefa809b9d4741" /><Relationship Type="http://schemas.openxmlformats.org/officeDocument/2006/relationships/sharedStrings" Target="/xl/sharedStrings.xml" Id="Rf7590949b57843e2" /><Relationship Type="http://schemas.openxmlformats.org/officeDocument/2006/relationships/worksheet" Target="/xl/worksheets/sheet1.xml" Id="Re896a82971dc4c8f" /><Relationship Type="http://schemas.openxmlformats.org/officeDocument/2006/relationships/worksheet" Target="/xl/worksheets/sheet2.xml" Id="R29b81e3f705746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4" t="str">
        <x:v>Lista de Ligações da Cablagem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7" customHeight="1">
      <x:c r="A3" s="3" t="str">
        <x:v>Preencha as células âmbar. As colunas brancas verificam regras de registo selecionadas. Mantenha as linhas não utilizadas completamente vazias.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6" customHeight="1">
      <x:c r="A5" s="3" t="str">
        <x:v>ID da cablagem</x:v>
      </x:c>
      <x:c r="B5" s="5"/>
      <x:c r="C5" s="3" t="str">
        <x:v>Revisão da cablagem</x:v>
      </x:c>
      <x:c r="D5" s="5"/>
      <x:c r="E5" s="3" t="str">
        <x:v>Referência do desenho</x:v>
      </x:c>
      <x:c r="F5" s="5"/>
      <x:c r="G5" s="3" t="str">
        <x:v>Revisão da lista de ligações</x:v>
      </x:c>
      <x:c r="H5" s="5"/>
      <x:c r="I5" s="3"/>
      <x:c r="J5" s="3"/>
    </x:row>
    <x:row r="6" ht="58" customHeight="1">
      <x:c r="A6" s="3" t="str">
        <x:v>Preparado por</x:v>
      </x:c>
      <x:c r="B6" s="5"/>
      <x:c r="C6" s="3" t="str">
        <x:v>Revisto por</x:v>
      </x:c>
      <x:c r="D6" s="5"/>
      <x:c r="E6" s="3" t="str">
        <x:v>Estado da análise</x:v>
      </x:c>
      <x:c r="F6" s="5"/>
      <x:c r="G6" s="3" t="str">
        <x:v>Data / registo</x:v>
      </x:c>
      <x:c r="H6" s="5"/>
      <x:c r="I6" s="3"/>
      <x:c r="J6" s="3"/>
    </x:row>
    <x:row r="7" ht="69" customHeight="1">
      <x:c r="A7" s="3" t="str">
        <x:v>Referência da BOM</x:v>
      </x:c>
      <x:c r="B7" s="5"/>
      <x:c r="C7" s="3" t="str">
        <x:v>Unidades / comprimentos</x:v>
      </x:c>
      <x:c r="D7" s="5"/>
      <x:c r="E7" s="3" t="str">
        <x:v>Definição do ensaio</x:v>
      </x:c>
      <x:c r="F7" s="5"/>
      <x:c r="G7" s="3" t="str">
        <x:v>Referência de questão em aberto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0" customHeight="1">
      <x:c r="A9" s="3" t="str">
        <x:v>Registo de extremidades. Inclua todas as cavidades, emendas e pontos de ligação ao chassis no âmbito definido da cablagem.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 da extremidade</x:v>
      </x:c>
      <x:c r="B10" s="8" t="str">
        <x:v>Tipo</x:v>
      </x:c>
      <x:c r="C10" s="8" t="str">
        <x:v>Decisão de destino</x:v>
      </x:c>
      <x:c r="D10" s="8" t="str">
        <x:v>Rede prevista</x:v>
      </x:c>
      <x:c r="E10" s="8" t="str">
        <x:v>Referência da vista</x:v>
      </x:c>
      <x:c r="F10" s="8" t="str">
        <x:v>Referência documental</x:v>
      </x:c>
      <x:c r="G10" s="8" t="str">
        <x:v>Detalhe de equipamento / ligação ao chassis</x:v>
      </x:c>
      <x:c r="H10" s="8" t="str">
        <x:v>Segmentos ligados</x:v>
      </x:c>
      <x:c r="I10" s="8" t="str">
        <x:v>Verificação de equipamento</x:v>
      </x:c>
      <x:c r="J10" s="8" t="str">
        <x:v>Verificação de ID / registo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IF(COUNTA(A11:G11)=0,"",IF(A11="","ID em falta",COUNTIFS($B$26:$B$41,"="&amp;SUBSTITUTE(SUBSTITUTE(SUBSTITUTE(A11,"~","~~"),"*","~*"),"?","~?"))+COUNTIFS($C$26:$C$41,"="&amp;SUBSTITUTE(SUBSTITUTE(SUBSTITUTE(A11,"~","~~"),"*","~*"),"?","~?"))))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IF(COUNTA(A11:G11)=0,"",IF(OR(A11="",B11="",C11=""),"Dado em falta",IF(OR(C11="Não equipada",C11="Isolada"),IF(H11=0,"Sem segmento","Segmento inesperado"),IF(C11&lt;&gt;"Ligada","Verificar decisão de destino",IF(B11="Emenda",IF(H11&lt;2,"Analisar emenda","Registado"),IF(H11=0,"Segmento em falta",IF(H11&gt;1,"Analisar terminal partilhado","Registado")))))))</x:f>
      </x:c>
      <x:c r="J11" s="3" t="str">
        <x:f>IF(COUNTA(A11:G11)=0,"",IF(A11="","ID em falta",IF(COUNTIFS($A$11:$A$22,"="&amp;SUBSTITUTE(SUBSTITUTE(SUBSTITUTE(A11,"~","~~"),"*","~*"),"?","~?"))&lt;&gt;1,"Extremidade duplicada",IF(OR(D11="",E11="",F11="",G11=""),"Complete o registo","Registado"))))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IF(COUNTA(A12:G12)=0,"",IF(A12="","ID em falta",COUNTIFS($B$26:$B$41,"="&amp;SUBSTITUTE(SUBSTITUTE(SUBSTITUTE(A12,"~","~~"),"*","~*"),"?","~?"))+COUNTIFS($C$26:$C$41,"="&amp;SUBSTITUTE(SUBSTITUTE(SUBSTITUTE(A12,"~","~~"),"*","~*"),"?","~?"))))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IF(COUNTA(A12:G12)=0,"",IF(OR(A12="",B12="",C12=""),"Dado em falta",IF(OR(C12="Não equipada",C12="Isolada"),IF(H12=0,"Sem segmento","Segmento inesperado"),IF(C12&lt;&gt;"Ligada","Verificar decisão de destino",IF(B12="Emenda",IF(H12&lt;2,"Analisar emenda","Registado"),IF(H12=0,"Segmento em falta",IF(H12&gt;1,"Analisar terminal partilhado","Registado")))))))</x:f>
      </x:c>
      <x:c r="J12" s="3" t="str">
        <x:f>IF(COUNTA(A12:G12)=0,"",IF(A12="","ID em falta",IF(COUNTIFS($A$11:$A$22,"="&amp;SUBSTITUTE(SUBSTITUTE(SUBSTITUTE(A12,"~","~~"),"*","~*"),"?","~?"))&lt;&gt;1,"Extremidade duplicada",IF(OR(D12="",E12="",F12="",G12=""),"Complete o registo","Registado"))))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IF(COUNTA(A13:G13)=0,"",IF(A13="","ID em falta",COUNTIFS($B$26:$B$41,"="&amp;SUBSTITUTE(SUBSTITUTE(SUBSTITUTE(A13,"~","~~"),"*","~*"),"?","~?"))+COUNTIFS($C$26:$C$41,"="&amp;SUBSTITUTE(SUBSTITUTE(SUBSTITUTE(A13,"~","~~"),"*","~*"),"?","~?"))))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IF(COUNTA(A13:G13)=0,"",IF(OR(A13="",B13="",C13=""),"Dado em falta",IF(OR(C13="Não equipada",C13="Isolada"),IF(H13=0,"Sem segmento","Segmento inesperado"),IF(C13&lt;&gt;"Ligada","Verificar decisão de destino",IF(B13="Emenda",IF(H13&lt;2,"Analisar emenda","Registado"),IF(H13=0,"Segmento em falta",IF(H13&gt;1,"Analisar terminal partilhado","Registado")))))))</x:f>
      </x:c>
      <x:c r="J13" s="3" t="str">
        <x:f>IF(COUNTA(A13:G13)=0,"",IF(A13="","ID em falta",IF(COUNTIFS($A$11:$A$22,"="&amp;SUBSTITUTE(SUBSTITUTE(SUBSTITUTE(A13,"~","~~"),"*","~*"),"?","~?"))&lt;&gt;1,"Extremidade duplicada",IF(OR(D13="",E13="",F13="",G13=""),"Complete o registo","Registado"))))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IF(COUNTA(A14:G14)=0,"",IF(A14="","ID em falta",COUNTIFS($B$26:$B$41,"="&amp;SUBSTITUTE(SUBSTITUTE(SUBSTITUTE(A14,"~","~~"),"*","~*"),"?","~?"))+COUNTIFS($C$26:$C$41,"="&amp;SUBSTITUTE(SUBSTITUTE(SUBSTITUTE(A14,"~","~~"),"*","~*"),"?","~?"))))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IF(COUNTA(A14:G14)=0,"",IF(OR(A14="",B14="",C14=""),"Dado em falta",IF(OR(C14="Não equipada",C14="Isolada"),IF(H14=0,"Sem segmento","Segmento inesperado"),IF(C14&lt;&gt;"Ligada","Verificar decisão de destino",IF(B14="Emenda",IF(H14&lt;2,"Analisar emenda","Registado"),IF(H14=0,"Segmento em falta",IF(H14&gt;1,"Analisar terminal partilhado","Registado")))))))</x:f>
      </x:c>
      <x:c r="J14" s="3" t="str">
        <x:f>IF(COUNTA(A14:G14)=0,"",IF(A14="","ID em falta",IF(COUNTIFS($A$11:$A$22,"="&amp;SUBSTITUTE(SUBSTITUTE(SUBSTITUTE(A14,"~","~~"),"*","~*"),"?","~?"))&lt;&gt;1,"Extremidade duplicada",IF(OR(D14="",E14="",F14="",G14=""),"Complete o registo","Registado"))))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IF(COUNTA(A15:G15)=0,"",IF(A15="","ID em falta",COUNTIFS($B$26:$B$41,"="&amp;SUBSTITUTE(SUBSTITUTE(SUBSTITUTE(A15,"~","~~"),"*","~*"),"?","~?"))+COUNTIFS($C$26:$C$41,"="&amp;SUBSTITUTE(SUBSTITUTE(SUBSTITUTE(A15,"~","~~"),"*","~*"),"?","~?"))))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IF(COUNTA(A15:G15)=0,"",IF(OR(A15="",B15="",C15=""),"Dado em falta",IF(OR(C15="Não equipada",C15="Isolada"),IF(H15=0,"Sem segmento","Segmento inesperado"),IF(C15&lt;&gt;"Ligada","Verificar decisão de destino",IF(B15="Emenda",IF(H15&lt;2,"Analisar emenda","Registado"),IF(H15=0,"Segmento em falta",IF(H15&gt;1,"Analisar terminal partilhado","Registado")))))))</x:f>
      </x:c>
      <x:c r="J15" s="3" t="str">
        <x:f>IF(COUNTA(A15:G15)=0,"",IF(A15="","ID em falta",IF(COUNTIFS($A$11:$A$22,"="&amp;SUBSTITUTE(SUBSTITUTE(SUBSTITUTE(A15,"~","~~"),"*","~*"),"?","~?"))&lt;&gt;1,"Extremidade duplicada",IF(OR(D15="",E15="",F15="",G15=""),"Complete o registo","Registado"))))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IF(COUNTA(A16:G16)=0,"",IF(A16="","ID em falta",COUNTIFS($B$26:$B$41,"="&amp;SUBSTITUTE(SUBSTITUTE(SUBSTITUTE(A16,"~","~~"),"*","~*"),"?","~?"))+COUNTIFS($C$26:$C$41,"="&amp;SUBSTITUTE(SUBSTITUTE(SUBSTITUTE(A16,"~","~~"),"*","~*"),"?","~?"))))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IF(COUNTA(A16:G16)=0,"",IF(OR(A16="",B16="",C16=""),"Dado em falta",IF(OR(C16="Não equipada",C16="Isolada"),IF(H16=0,"Sem segmento","Segmento inesperado"),IF(C16&lt;&gt;"Ligada","Verificar decisão de destino",IF(B16="Emenda",IF(H16&lt;2,"Analisar emenda","Registado"),IF(H16=0,"Segmento em falta",IF(H16&gt;1,"Analisar terminal partilhado","Registado")))))))</x:f>
      </x:c>
      <x:c r="J16" s="3" t="str">
        <x:f>IF(COUNTA(A16:G16)=0,"",IF(A16="","ID em falta",IF(COUNTIFS($A$11:$A$22,"="&amp;SUBSTITUTE(SUBSTITUTE(SUBSTITUTE(A16,"~","~~"),"*","~*"),"?","~?"))&lt;&gt;1,"Extremidade duplicada",IF(OR(D16="",E16="",F16="",G16=""),"Complete o registo","Registado"))))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IF(COUNTA(A17:G17)=0,"",IF(A17="","ID em falta",COUNTIFS($B$26:$B$41,"="&amp;SUBSTITUTE(SUBSTITUTE(SUBSTITUTE(A17,"~","~~"),"*","~*"),"?","~?"))+COUNTIFS($C$26:$C$41,"="&amp;SUBSTITUTE(SUBSTITUTE(SUBSTITUTE(A17,"~","~~"),"*","~*"),"?","~?"))))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IF(COUNTA(A17:G17)=0,"",IF(OR(A17="",B17="",C17=""),"Dado em falta",IF(OR(C17="Não equipada",C17="Isolada"),IF(H17=0,"Sem segmento","Segmento inesperado"),IF(C17&lt;&gt;"Ligada","Verificar decisão de destino",IF(B17="Emenda",IF(H17&lt;2,"Analisar emenda","Registado"),IF(H17=0,"Segmento em falta",IF(H17&gt;1,"Analisar terminal partilhado","Registado")))))))</x:f>
      </x:c>
      <x:c r="J17" s="3" t="str">
        <x:f>IF(COUNTA(A17:G17)=0,"",IF(A17="","ID em falta",IF(COUNTIFS($A$11:$A$22,"="&amp;SUBSTITUTE(SUBSTITUTE(SUBSTITUTE(A17,"~","~~"),"*","~*"),"?","~?"))&lt;&gt;1,"Extremidade duplicada",IF(OR(D17="",E17="",F17="",G17=""),"Complete o registo","Registado"))))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IF(COUNTA(A18:G18)=0,"",IF(A18="","ID em falta",COUNTIFS($B$26:$B$41,"="&amp;SUBSTITUTE(SUBSTITUTE(SUBSTITUTE(A18,"~","~~"),"*","~*"),"?","~?"))+COUNTIFS($C$26:$C$41,"="&amp;SUBSTITUTE(SUBSTITUTE(SUBSTITUTE(A18,"~","~~"),"*","~*"),"?","~?"))))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IF(COUNTA(A18:G18)=0,"",IF(OR(A18="",B18="",C18=""),"Dado em falta",IF(OR(C18="Não equipada",C18="Isolada"),IF(H18=0,"Sem segmento","Segmento inesperado"),IF(C18&lt;&gt;"Ligada","Verificar decisão de destino",IF(B18="Emenda",IF(H18&lt;2,"Analisar emenda","Registado"),IF(H18=0,"Segmento em falta",IF(H18&gt;1,"Analisar terminal partilhado","Registado")))))))</x:f>
      </x:c>
      <x:c r="J18" s="3" t="str">
        <x:f>IF(COUNTA(A18:G18)=0,"",IF(A18="","ID em falta",IF(COUNTIFS($A$11:$A$22,"="&amp;SUBSTITUTE(SUBSTITUTE(SUBSTITUTE(A18,"~","~~"),"*","~*"),"?","~?"))&lt;&gt;1,"Extremidade duplicada",IF(OR(D18="",E18="",F18="",G18=""),"Complete o registo","Registado"))))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IF(COUNTA(A19:G19)=0,"",IF(A19="","ID em falta",COUNTIFS($B$26:$B$41,"="&amp;SUBSTITUTE(SUBSTITUTE(SUBSTITUTE(A19,"~","~~"),"*","~*"),"?","~?"))+COUNTIFS($C$26:$C$41,"="&amp;SUBSTITUTE(SUBSTITUTE(SUBSTITUTE(A19,"~","~~"),"*","~*"),"?","~?"))))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IF(COUNTA(A19:G19)=0,"",IF(OR(A19="",B19="",C19=""),"Dado em falta",IF(OR(C19="Não equipada",C19="Isolada"),IF(H19=0,"Sem segmento","Segmento inesperado"),IF(C19&lt;&gt;"Ligada","Verificar decisão de destino",IF(B19="Emenda",IF(H19&lt;2,"Analisar emenda","Registado"),IF(H19=0,"Segmento em falta",IF(H19&gt;1,"Analisar terminal partilhado","Registado")))))))</x:f>
      </x:c>
      <x:c r="J19" s="3" t="str">
        <x:f>IF(COUNTA(A19:G19)=0,"",IF(A19="","ID em falta",IF(COUNTIFS($A$11:$A$22,"="&amp;SUBSTITUTE(SUBSTITUTE(SUBSTITUTE(A19,"~","~~"),"*","~*"),"?","~?"))&lt;&gt;1,"Extremidade duplicada",IF(OR(D19="",E19="",F19="",G19=""),"Complete o registo","Registado"))))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IF(COUNTA(A20:G20)=0,"",IF(A20="","ID em falta",COUNTIFS($B$26:$B$41,"="&amp;SUBSTITUTE(SUBSTITUTE(SUBSTITUTE(A20,"~","~~"),"*","~*"),"?","~?"))+COUNTIFS($C$26:$C$41,"="&amp;SUBSTITUTE(SUBSTITUTE(SUBSTITUTE(A20,"~","~~"),"*","~*"),"?","~?"))))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IF(COUNTA(A20:G20)=0,"",IF(OR(A20="",B20="",C20=""),"Dado em falta",IF(OR(C20="Não equipada",C20="Isolada"),IF(H20=0,"Sem segmento","Segmento inesperado"),IF(C20&lt;&gt;"Ligada","Verificar decisão de destino",IF(B20="Emenda",IF(H20&lt;2,"Analisar emenda","Registado"),IF(H20=0,"Segmento em falta",IF(H20&gt;1,"Analisar terminal partilhado","Registado")))))))</x:f>
      </x:c>
      <x:c r="J20" s="3" t="str">
        <x:f>IF(COUNTA(A20:G20)=0,"",IF(A20="","ID em falta",IF(COUNTIFS($A$11:$A$22,"="&amp;SUBSTITUTE(SUBSTITUTE(SUBSTITUTE(A20,"~","~~"),"*","~*"),"?","~?"))&lt;&gt;1,"Extremidade duplicada",IF(OR(D20="",E20="",F20="",G20=""),"Complete o registo","Registado"))))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em falta",COUNTIFS($B$26:$B$41,"="&amp;SUBSTITUTE(SUBSTITUTE(SUBSTITUTE(A21,"~","~~"),"*","~*"),"?","~?"))+COUNTIFS($C$26:$C$41,"="&amp;SUBSTITUTE(SUBSTITUTE(SUBSTITUTE(A21,"~","~~"),"*","~*"),"?","~?"))))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IF(COUNTA(A21:G21)=0,"",IF(OR(A21="",B21="",C21=""),"Dado em falta",IF(OR(C21="Não equipada",C21="Isolada"),IF(H21=0,"Sem segmento","Segmento inesperado"),IF(C21&lt;&gt;"Ligada","Verificar decisão de destino",IF(B21="Emenda",IF(H21&lt;2,"Analisar emenda","Registado"),IF(H21=0,"Segmento em falta",IF(H21&gt;1,"Analisar terminal partilhado","Registado")))))))</x:f>
      </x:c>
      <x:c r="J21" s="3" t="str">
        <x:f>IF(COUNTA(A21:G21)=0,"",IF(A21="","ID em falta",IF(COUNTIFS($A$11:$A$22,"="&amp;SUBSTITUTE(SUBSTITUTE(SUBSTITUTE(A21,"~","~~"),"*","~*"),"?","~?"))&lt;&gt;1,"Extremidade duplicada",IF(OR(D21="",E21="",F21="",G21=""),"Complete o registo","Registado"))))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em falta",COUNTIFS($B$26:$B$41,"="&amp;SUBSTITUTE(SUBSTITUTE(SUBSTITUTE(A22,"~","~~"),"*","~*"),"?","~?"))+COUNTIFS($C$26:$C$41,"="&amp;SUBSTITUTE(SUBSTITUTE(SUBSTITUTE(A22,"~","~~"),"*","~*"),"?","~?"))))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IF(COUNTA(A22:G22)=0,"",IF(OR(A22="",B22="",C22=""),"Dado em falta",IF(OR(C22="Não equipada",C22="Isolada"),IF(H22=0,"Sem segmento","Segmento inesperado"),IF(C22&lt;&gt;"Ligada","Verificar decisão de destino",IF(B22="Emenda",IF(H22&lt;2,"Analisar emenda","Registado"),IF(H22=0,"Segmento em falta",IF(H22&gt;1,"Analisar terminal partilhado","Registado")))))))</x:f>
      </x:c>
      <x:c r="J22" s="3" t="str">
        <x:f>IF(COUNTA(A22:G22)=0,"",IF(A22="","ID em falta",IF(COUNTIFS($A$11:$A$22,"="&amp;SUBSTITUTE(SUBSTITUTE(SUBSTITUTE(A22,"~","~~"),"*","~*"),"?","~?"))&lt;&gt;1,"Extremidade duplicada",IF(OR(D22="",E22="",F22="",G22=""),"Complete o registo","Registado"))))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1" customHeight="1">
      <x:c r="A24" s="3" t="str">
        <x:v>Condutores físicos e ligações intencionais ao chassis. Um ID único por segmento com duas extremidades. As redes partilhadas podem conter vários segmentos.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do segmento / ligação ao chassis</x:v>
      </x:c>
      <x:c r="B25" s="8" t="str">
        <x:v>Extremidade de origem</x:v>
      </x:c>
      <x:c r="C25" s="8" t="str">
        <x:v>Extremidade de destino</x:v>
      </x:c>
      <x:c r="D25" s="8" t="str">
        <x:v>Designação da rede</x:v>
      </x:c>
      <x:c r="E25" s="8" t="str">
        <x:v>Especificação do fio / ligação ao chassis</x:v>
      </x:c>
      <x:c r="F25" s="8" t="str">
        <x:v>Cor / marcação</x:v>
      </x:c>
      <x:c r="G25" s="8" t="str">
        <x:v>Referência do desenho / comprimento</x:v>
      </x:c>
      <x:c r="H25" s="8" t="str">
        <x:v>Verificação de ID</x:v>
      </x:c>
      <x:c r="I25" s="8" t="str">
        <x:v>Verificação de extremidades</x:v>
      </x:c>
      <x:c r="J25" s="8" t="str">
        <x:v>Verificação da designação da rede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IF(COUNTA(A26:G26)=0,"",IF(A26="","ID em falta",IF(COUNTIFS($A$26:$A$41,"="&amp;SUBSTITUTE(SUBSTITUTE(SUBSTITUTE(A26,"~","~~"),"*","~*"),"?","~?"))&gt;1,"ID duplicado",IF(OR(E26="",F26="",G26=""),"Complete o registo","Único"))))</x:f>
      </x:c>
      <x:c r="I26" s="3" t="str">
        <x:f>IF(COUNTA(A26:G26)=0,"",IF(OR(B26="",C26=""),"Extremidades em falta",IF(B26=C26,"Mesma extremidade",IF(AND(COUNTIFS($A$11:$A$22,"="&amp;SUBSTITUTE(SUBSTITUTE(SUBSTITUTE(B26,"~","~~"),"*","~*"),"?","~?"))=1,COUNTIFS($A$11:$A$22,"="&amp;SUBSTITUTE(SUBSTITUTE(SUBSTITUTE(C26,"~","~~"),"*","~*"),"?","~?"))=1),"Listado","Desconhecido / duplicado"))))</x:f>
      </x:c>
      <x:c r="J26" s="3" t="str">
        <x:f>IF(COUNTA(A26:G26)=0,"",IF(I26&lt;&gt;"Listado","Verificar extremidades",IF(D26="","Rede em falta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Designações coincidentes","Rede divergente"))))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IF(COUNTA(A27:G27)=0,"",IF(A27="","ID em falta",IF(COUNTIFS($A$26:$A$41,"="&amp;SUBSTITUTE(SUBSTITUTE(SUBSTITUTE(A27,"~","~~"),"*","~*"),"?","~?"))&gt;1,"ID duplicado",IF(OR(E27="",F27="",G27=""),"Complete o registo","Único"))))</x:f>
      </x:c>
      <x:c r="I27" s="3" t="str">
        <x:f>IF(COUNTA(A27:G27)=0,"",IF(OR(B27="",C27=""),"Extremidades em falta",IF(B27=C27,"Mesma extremidade",IF(AND(COUNTIFS($A$11:$A$22,"="&amp;SUBSTITUTE(SUBSTITUTE(SUBSTITUTE(B27,"~","~~"),"*","~*"),"?","~?"))=1,COUNTIFS($A$11:$A$22,"="&amp;SUBSTITUTE(SUBSTITUTE(SUBSTITUTE(C27,"~","~~"),"*","~*"),"?","~?"))=1),"Listado","Desconhecido / duplicado"))))</x:f>
      </x:c>
      <x:c r="J27" s="3" t="str">
        <x:f>IF(COUNTA(A27:G27)=0,"",IF(I27&lt;&gt;"Listado","Verificar extremidades",IF(D27="","Rede em falta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Designações coincidentes","Rede divergente"))))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IF(COUNTA(A28:G28)=0,"",IF(A28="","ID em falta",IF(COUNTIFS($A$26:$A$41,"="&amp;SUBSTITUTE(SUBSTITUTE(SUBSTITUTE(A28,"~","~~"),"*","~*"),"?","~?"))&gt;1,"ID duplicado",IF(OR(E28="",F28="",G28=""),"Complete o registo","Único"))))</x:f>
      </x:c>
      <x:c r="I28" s="3" t="str">
        <x:f>IF(COUNTA(A28:G28)=0,"",IF(OR(B28="",C28=""),"Extremidades em falta",IF(B28=C28,"Mesma extremidade",IF(AND(COUNTIFS($A$11:$A$22,"="&amp;SUBSTITUTE(SUBSTITUTE(SUBSTITUTE(B28,"~","~~"),"*","~*"),"?","~?"))=1,COUNTIFS($A$11:$A$22,"="&amp;SUBSTITUTE(SUBSTITUTE(SUBSTITUTE(C28,"~","~~"),"*","~*"),"?","~?"))=1),"Listado","Desconhecido / duplicado"))))</x:f>
      </x:c>
      <x:c r="J28" s="3" t="str">
        <x:f>IF(COUNTA(A28:G28)=0,"",IF(I28&lt;&gt;"Listado","Verificar extremidades",IF(D28="","Rede em falta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Designações coincidentes","Rede divergente"))))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IF(COUNTA(A29:G29)=0,"",IF(A29="","ID em falta",IF(COUNTIFS($A$26:$A$41,"="&amp;SUBSTITUTE(SUBSTITUTE(SUBSTITUTE(A29,"~","~~"),"*","~*"),"?","~?"))&gt;1,"ID duplicado",IF(OR(E29="",F29="",G29=""),"Complete o registo","Único"))))</x:f>
      </x:c>
      <x:c r="I29" s="3" t="str">
        <x:f>IF(COUNTA(A29:G29)=0,"",IF(OR(B29="",C29=""),"Extremidades em falta",IF(B29=C29,"Mesma extremidade",IF(AND(COUNTIFS($A$11:$A$22,"="&amp;SUBSTITUTE(SUBSTITUTE(SUBSTITUTE(B29,"~","~~"),"*","~*"),"?","~?"))=1,COUNTIFS($A$11:$A$22,"="&amp;SUBSTITUTE(SUBSTITUTE(SUBSTITUTE(C29,"~","~~"),"*","~*"),"?","~?"))=1),"Listado","Desconhecido / duplicado"))))</x:f>
      </x:c>
      <x:c r="J29" s="3" t="str">
        <x:f>IF(COUNTA(A29:G29)=0,"",IF(I29&lt;&gt;"Listado","Verificar extremidades",IF(D29="","Rede em falta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Designações coincidentes","Rede divergente"))))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IF(COUNTA(A30:G30)=0,"",IF(A30="","ID em falta",IF(COUNTIFS($A$26:$A$41,"="&amp;SUBSTITUTE(SUBSTITUTE(SUBSTITUTE(A30,"~","~~"),"*","~*"),"?","~?"))&gt;1,"ID duplicado",IF(OR(E30="",F30="",G30=""),"Complete o registo","Único"))))</x:f>
      </x:c>
      <x:c r="I30" s="3" t="str">
        <x:f>IF(COUNTA(A30:G30)=0,"",IF(OR(B30="",C30=""),"Extremidades em falta",IF(B30=C30,"Mesma extremidade",IF(AND(COUNTIFS($A$11:$A$22,"="&amp;SUBSTITUTE(SUBSTITUTE(SUBSTITUTE(B30,"~","~~"),"*","~*"),"?","~?"))=1,COUNTIFS($A$11:$A$22,"="&amp;SUBSTITUTE(SUBSTITUTE(SUBSTITUTE(C30,"~","~~"),"*","~*"),"?","~?"))=1),"Listado","Desconhecido / duplicado"))))</x:f>
      </x:c>
      <x:c r="J30" s="3" t="str">
        <x:f>IF(COUNTA(A30:G30)=0,"",IF(I30&lt;&gt;"Listado","Verificar extremidades",IF(D30="","Rede em falta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Designações coincidentes","Rede divergente"))))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em falta",IF(COUNTIFS($A$26:$A$41,"="&amp;SUBSTITUTE(SUBSTITUTE(SUBSTITUTE(A31,"~","~~"),"*","~*"),"?","~?"))&gt;1,"ID duplicado",IF(OR(E31="",F31="",G31=""),"Complete o registo","Único"))))</x:f>
      </x:c>
      <x:c r="I31" s="3" t="str">
        <x:f>IF(COUNTA(A31:G31)=0,"",IF(OR(B31="",C31=""),"Extremidades em falta",IF(B31=C31,"Mesma extremidade",IF(AND(COUNTIFS($A$11:$A$22,"="&amp;SUBSTITUTE(SUBSTITUTE(SUBSTITUTE(B31,"~","~~"),"*","~*"),"?","~?"))=1,COUNTIFS($A$11:$A$22,"="&amp;SUBSTITUTE(SUBSTITUTE(SUBSTITUTE(C31,"~","~~"),"*","~*"),"?","~?"))=1),"Listado","Desconhecido / duplicado"))))</x:f>
      </x:c>
      <x:c r="J31" s="3" t="str">
        <x:f>IF(COUNTA(A31:G31)=0,"",IF(I31&lt;&gt;"Listado","Verificar extremidades",IF(D31="","Rede em falta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Designações coincidentes","Rede divergente"))))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em falta",IF(COUNTIFS($A$26:$A$41,"="&amp;SUBSTITUTE(SUBSTITUTE(SUBSTITUTE(A32,"~","~~"),"*","~*"),"?","~?"))&gt;1,"ID duplicado",IF(OR(E32="",F32="",G32=""),"Complete o registo","Único"))))</x:f>
      </x:c>
      <x:c r="I32" s="3" t="str">
        <x:f>IF(COUNTA(A32:G32)=0,"",IF(OR(B32="",C32=""),"Extremidades em falta",IF(B32=C32,"Mesma extremidade",IF(AND(COUNTIFS($A$11:$A$22,"="&amp;SUBSTITUTE(SUBSTITUTE(SUBSTITUTE(B32,"~","~~"),"*","~*"),"?","~?"))=1,COUNTIFS($A$11:$A$22,"="&amp;SUBSTITUTE(SUBSTITUTE(SUBSTITUTE(C32,"~","~~"),"*","~*"),"?","~?"))=1),"Listado","Desconhecido / duplicado"))))</x:f>
      </x:c>
      <x:c r="J32" s="3" t="str">
        <x:f>IF(COUNTA(A32:G32)=0,"",IF(I32&lt;&gt;"Listado","Verificar extremidades",IF(D32="","Rede em falta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Designações coincidentes","Rede divergente"))))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em falta",IF(COUNTIFS($A$26:$A$41,"="&amp;SUBSTITUTE(SUBSTITUTE(SUBSTITUTE(A33,"~","~~"),"*","~*"),"?","~?"))&gt;1,"ID duplicado",IF(OR(E33="",F33="",G33=""),"Complete o registo","Único"))))</x:f>
      </x:c>
      <x:c r="I33" s="3" t="str">
        <x:f>IF(COUNTA(A33:G33)=0,"",IF(OR(B33="",C33=""),"Extremidades em falta",IF(B33=C33,"Mesma extremidade",IF(AND(COUNTIFS($A$11:$A$22,"="&amp;SUBSTITUTE(SUBSTITUTE(SUBSTITUTE(B33,"~","~~"),"*","~*"),"?","~?"))=1,COUNTIFS($A$11:$A$22,"="&amp;SUBSTITUTE(SUBSTITUTE(SUBSTITUTE(C33,"~","~~"),"*","~*"),"?","~?"))=1),"Listado","Desconhecido / duplicado"))))</x:f>
      </x:c>
      <x:c r="J33" s="3" t="str">
        <x:f>IF(COUNTA(A33:G33)=0,"",IF(I33&lt;&gt;"Listado","Verificar extremidades",IF(D33="","Rede em falta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Designações coincidentes","Rede divergente"))))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em falta",IF(COUNTIFS($A$26:$A$41,"="&amp;SUBSTITUTE(SUBSTITUTE(SUBSTITUTE(A34,"~","~~"),"*","~*"),"?","~?"))&gt;1,"ID duplicado",IF(OR(E34="",F34="",G34=""),"Complete o registo","Único"))))</x:f>
      </x:c>
      <x:c r="I34" s="3" t="str">
        <x:f>IF(COUNTA(A34:G34)=0,"",IF(OR(B34="",C34=""),"Extremidades em falta",IF(B34=C34,"Mesma extremidade",IF(AND(COUNTIFS($A$11:$A$22,"="&amp;SUBSTITUTE(SUBSTITUTE(SUBSTITUTE(B34,"~","~~"),"*","~*"),"?","~?"))=1,COUNTIFS($A$11:$A$22,"="&amp;SUBSTITUTE(SUBSTITUTE(SUBSTITUTE(C34,"~","~~"),"*","~*"),"?","~?"))=1),"Listado","Desconhecido / duplicado"))))</x:f>
      </x:c>
      <x:c r="J34" s="3" t="str">
        <x:f>IF(COUNTA(A34:G34)=0,"",IF(I34&lt;&gt;"Listado","Verificar extremidades",IF(D34="","Rede em falta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Designações coincidentes","Rede divergente"))))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em falta",IF(COUNTIFS($A$26:$A$41,"="&amp;SUBSTITUTE(SUBSTITUTE(SUBSTITUTE(A35,"~","~~"),"*","~*"),"?","~?"))&gt;1,"ID duplicado",IF(OR(E35="",F35="",G35=""),"Complete o registo","Único"))))</x:f>
      </x:c>
      <x:c r="I35" s="3" t="str">
        <x:f>IF(COUNTA(A35:G35)=0,"",IF(OR(B35="",C35=""),"Extremidades em falta",IF(B35=C35,"Mesma extremidade",IF(AND(COUNTIFS($A$11:$A$22,"="&amp;SUBSTITUTE(SUBSTITUTE(SUBSTITUTE(B35,"~","~~"),"*","~*"),"?","~?"))=1,COUNTIFS($A$11:$A$22,"="&amp;SUBSTITUTE(SUBSTITUTE(SUBSTITUTE(C35,"~","~~"),"*","~*"),"?","~?"))=1),"Listado","Desconhecido / duplicado"))))</x:f>
      </x:c>
      <x:c r="J35" s="3" t="str">
        <x:f>IF(COUNTA(A35:G35)=0,"",IF(I35&lt;&gt;"Listado","Verificar extremidades",IF(D35="","Rede em falta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Designações coincidentes","Rede divergente"))))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em falta",IF(COUNTIFS($A$26:$A$41,"="&amp;SUBSTITUTE(SUBSTITUTE(SUBSTITUTE(A36,"~","~~"),"*","~*"),"?","~?"))&gt;1,"ID duplicado",IF(OR(E36="",F36="",G36=""),"Complete o registo","Único"))))</x:f>
      </x:c>
      <x:c r="I36" s="3" t="str">
        <x:f>IF(COUNTA(A36:G36)=0,"",IF(OR(B36="",C36=""),"Extremidades em falta",IF(B36=C36,"Mesma extremidade",IF(AND(COUNTIFS($A$11:$A$22,"="&amp;SUBSTITUTE(SUBSTITUTE(SUBSTITUTE(B36,"~","~~"),"*","~*"),"?","~?"))=1,COUNTIFS($A$11:$A$22,"="&amp;SUBSTITUTE(SUBSTITUTE(SUBSTITUTE(C36,"~","~~"),"*","~*"),"?","~?"))=1),"Listado","Desconhecido / duplicado"))))</x:f>
      </x:c>
      <x:c r="J36" s="3" t="str">
        <x:f>IF(COUNTA(A36:G36)=0,"",IF(I36&lt;&gt;"Listado","Verificar extremidades",IF(D36="","Rede em falta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Designações coincidentes","Rede divergente"))))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em falta",IF(COUNTIFS($A$26:$A$41,"="&amp;SUBSTITUTE(SUBSTITUTE(SUBSTITUTE(A37,"~","~~"),"*","~*"),"?","~?"))&gt;1,"ID duplicado",IF(OR(E37="",F37="",G37=""),"Complete o registo","Único"))))</x:f>
      </x:c>
      <x:c r="I37" s="3" t="str">
        <x:f>IF(COUNTA(A37:G37)=0,"",IF(OR(B37="",C37=""),"Extremidades em falta",IF(B37=C37,"Mesma extremidade",IF(AND(COUNTIFS($A$11:$A$22,"="&amp;SUBSTITUTE(SUBSTITUTE(SUBSTITUTE(B37,"~","~~"),"*","~*"),"?","~?"))=1,COUNTIFS($A$11:$A$22,"="&amp;SUBSTITUTE(SUBSTITUTE(SUBSTITUTE(C37,"~","~~"),"*","~*"),"?","~?"))=1),"Listado","Desconhecido / duplicado"))))</x:f>
      </x:c>
      <x:c r="J37" s="3" t="str">
        <x:f>IF(COUNTA(A37:G37)=0,"",IF(I37&lt;&gt;"Listado","Verificar extremidades",IF(D37="","Rede em falta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Designações coincidentes","Rede divergente"))))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em falta",IF(COUNTIFS($A$26:$A$41,"="&amp;SUBSTITUTE(SUBSTITUTE(SUBSTITUTE(A38,"~","~~"),"*","~*"),"?","~?"))&gt;1,"ID duplicado",IF(OR(E38="",F38="",G38=""),"Complete o registo","Único"))))</x:f>
      </x:c>
      <x:c r="I38" s="3" t="str">
        <x:f>IF(COUNTA(A38:G38)=0,"",IF(OR(B38="",C38=""),"Extremidades em falta",IF(B38=C38,"Mesma extremidade",IF(AND(COUNTIFS($A$11:$A$22,"="&amp;SUBSTITUTE(SUBSTITUTE(SUBSTITUTE(B38,"~","~~"),"*","~*"),"?","~?"))=1,COUNTIFS($A$11:$A$22,"="&amp;SUBSTITUTE(SUBSTITUTE(SUBSTITUTE(C38,"~","~~"),"*","~*"),"?","~?"))=1),"Listado","Desconhecido / duplicado"))))</x:f>
      </x:c>
      <x:c r="J38" s="3" t="str">
        <x:f>IF(COUNTA(A38:G38)=0,"",IF(I38&lt;&gt;"Listado","Verificar extremidades",IF(D38="","Rede em falta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Designações coincidentes","Rede divergente"))))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em falta",IF(COUNTIFS($A$26:$A$41,"="&amp;SUBSTITUTE(SUBSTITUTE(SUBSTITUTE(A39,"~","~~"),"*","~*"),"?","~?"))&gt;1,"ID duplicado",IF(OR(E39="",F39="",G39=""),"Complete o registo","Único"))))</x:f>
      </x:c>
      <x:c r="I39" s="3" t="str">
        <x:f>IF(COUNTA(A39:G39)=0,"",IF(OR(B39="",C39=""),"Extremidades em falta",IF(B39=C39,"Mesma extremidade",IF(AND(COUNTIFS($A$11:$A$22,"="&amp;SUBSTITUTE(SUBSTITUTE(SUBSTITUTE(B39,"~","~~"),"*","~*"),"?","~?"))=1,COUNTIFS($A$11:$A$22,"="&amp;SUBSTITUTE(SUBSTITUTE(SUBSTITUTE(C39,"~","~~"),"*","~*"),"?","~?"))=1),"Listado","Desconhecido / duplicado"))))</x:f>
      </x:c>
      <x:c r="J39" s="3" t="str">
        <x:f>IF(COUNTA(A39:G39)=0,"",IF(I39&lt;&gt;"Listado","Verificar extremidades",IF(D39="","Rede em falta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Designações coincidentes","Rede divergente"))))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em falta",IF(COUNTIFS($A$26:$A$41,"="&amp;SUBSTITUTE(SUBSTITUTE(SUBSTITUTE(A40,"~","~~"),"*","~*"),"?","~?"))&gt;1,"ID duplicado",IF(OR(E40="",F40="",G40=""),"Complete o registo","Único"))))</x:f>
      </x:c>
      <x:c r="I40" s="3" t="str">
        <x:f>IF(COUNTA(A40:G40)=0,"",IF(OR(B40="",C40=""),"Extremidades em falta",IF(B40=C40,"Mesma extremidade",IF(AND(COUNTIFS($A$11:$A$22,"="&amp;SUBSTITUTE(SUBSTITUTE(SUBSTITUTE(B40,"~","~~"),"*","~*"),"?","~?"))=1,COUNTIFS($A$11:$A$22,"="&amp;SUBSTITUTE(SUBSTITUTE(SUBSTITUTE(C40,"~","~~"),"*","~*"),"?","~?"))=1),"Listado","Desconhecido / duplicado"))))</x:f>
      </x:c>
      <x:c r="J40" s="3" t="str">
        <x:f>IF(COUNTA(A40:G40)=0,"",IF(I40&lt;&gt;"Listado","Verificar extremidades",IF(D40="","Rede em falta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Designações coincidentes","Rede divergente"))))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em falta",IF(COUNTIFS($A$26:$A$41,"="&amp;SUBSTITUTE(SUBSTITUTE(SUBSTITUTE(A41,"~","~~"),"*","~*"),"?","~?"))&gt;1,"ID duplicado",IF(OR(E41="",F41="",G41=""),"Complete o registo","Único"))))</x:f>
      </x:c>
      <x:c r="I41" s="3" t="str">
        <x:f>IF(COUNTA(A41:G41)=0,"",IF(OR(B41="",C41=""),"Extremidades em falta",IF(B41=C41,"Mesma extremidade",IF(AND(COUNTIFS($A$11:$A$22,"="&amp;SUBSTITUTE(SUBSTITUTE(SUBSTITUTE(B41,"~","~~"),"*","~*"),"?","~?"))=1,COUNTIFS($A$11:$A$22,"="&amp;SUBSTITUTE(SUBSTITUTE(SUBSTITUTE(C41,"~","~~"),"*","~*"),"?","~?"))=1),"Listado","Desconhecido / duplicado"))))</x:f>
      </x:c>
      <x:c r="J41" s="3" t="str">
        <x:f>IF(COUNTA(A41:G41)=0,"",IF(I41&lt;&gt;"Listado","Verificar extremidades",IF(D41="","Rede em falta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Designações coincidentes","Rede divergente"))))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4" customHeight="1">
      <x:c r="A44" s="3" t="str">
        <x:v>Não equipada = sem contacto montado. Isolada = um ponto identificado sem condutor ou ligação ao chassis atribuídos nesta lista. Defina a construção real no desenho.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no exemplo é um nó de emenda com três extremidades ligadas. Não autoriza vários fios num contacto de conector.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4" customHeight="1">
      <x:c r="A46" s="3" t="str">
        <x:v>SH1 é a blindagem. A sua extremidade distante continua a fazer parte da mesma blindagem, mas não tem uma ligação intencional ao chassis. A escolha dessa ligação requer análise do projeto do equipamento.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42" customHeight="1">
      <x:c r="A47" s="3" t="str">
        <x:v>As verificações comparam as designações introduzidas, não a função do circuito, a continuidade real, o isolamento, a adequação dos componentes ou a aprovação de fabrico.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6" customHeight="1">
      <x:c r="A48" s="3" t="str">
        <x:v>Compare o registo de extremidades com todas as cavidades do desenho controlado. Uma extremidade omitida não é detetada por estas verificações.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2" customHeight="1">
      <x:c r="A49" s="3" t="str">
        <x:v>Mantenha a escrita dos identificadores consistente, sem espaços iniciais ou finais. As comparações não distinguem maiúsculas de minúsculas. Nunca ordene uma coluna isoladamente.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40" customHeight="1">
      <x:c r="A50" s="3" t="str">
        <x:v>Capacidade: 12 extremidades (linhas 11–22), 16 segmentos (26–41). Amplie conjuntamente todos os intervalos delimitados, fórmulas e validações. Teste o primeiro registo acrescentado.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40" customHeight="1">
      <x:c r="A51" s="3" t="str">
        <x:v>Forneça vistas numeradas, BOM, dimensões e estado da análise com a lista. O mapeamento do dispositivo de ensaio e a validação do programa de teste permanecem separados.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1" customHeight="1">
      <x:c r="A52" s="3" t="str">
        <x:v>Referência: Manual do Utilizador Cirris CR, secção 9.6, Definir Instruções. Este livro não é um formato de importação para aparelhos de teste.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AND(I11&lt;&gt;"",I11&lt;&gt;"Registado",I11&lt;&gt;"Sem segmento",I11&lt;&gt;"Único",I11&lt;&gt;"Listado",I11&lt;&gt;"Designações coincidentes")</x:formula>
    </x:cfRule>
  </x:conditionalFormatting>
  <x:conditionalFormatting sqref="H26:J41">
    <x:cfRule type="expression" dxfId="1" priority="2">
      <x:formula>AND(H26&lt;&gt;"",H26&lt;&gt;"Registado",H26&lt;&gt;"Sem segmento",H26&lt;&gt;"Único",H26&lt;&gt;"Listado",H26&lt;&gt;"Designações coincidentes")</x:formula>
    </x:cfRule>
  </x:conditionalFormatting>
  <x:dataValidations count="2">
    <x:dataValidation type="list" sqref="B11:B22">
      <x:formula1>"Conector,Emenda,Blindagem,Chassis"</x:formula1>
    </x:dataValidation>
    <x:dataValidation type="list" sqref="C11:C22">
      <x:formula1>"Ligada,Não equipada,Isolada"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4" t="str">
        <x:v>Lista de Ligações da Cablagem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8" customHeight="1">
      <x:c r="A3" s="3" t="str">
        <x:v>EXEMPLO FICTÍCIO. Todas as referências EX são designações didáticas, não peças encomendáveis nem aprovações de produção.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6" customHeight="1">
      <x:c r="A5" s="3" t="str">
        <x:v>ID da cablagem</x:v>
      </x:c>
      <x:c r="B5" s="5" t="str">
        <x:v>EX-CL-01</x:v>
      </x:c>
      <x:c r="C5" s="3" t="str">
        <x:v>Revisão da cablagem</x:v>
      </x:c>
      <x:c r="D5" s="5" t="str">
        <x:v>A</x:v>
      </x:c>
      <x:c r="E5" s="3" t="str">
        <x:v>Referência do desenho</x:v>
      </x:c>
      <x:c r="F5" s="5" t="str">
        <x:v>EX-DWG-01 A</x:v>
      </x:c>
      <x:c r="G5" s="3" t="str">
        <x:v>Revisão da lista de ligações</x:v>
      </x:c>
      <x:c r="H5" s="5" t="str">
        <x:v>A</x:v>
      </x:c>
      <x:c r="I5" s="3"/>
      <x:c r="J5" s="3"/>
    </x:row>
    <x:row r="6" ht="58" customHeight="1">
      <x:c r="A6" s="3" t="str">
        <x:v>Preparado por</x:v>
      </x:c>
      <x:c r="B6" s="5" t="str">
        <x:v>Autor do exemplo</x:v>
      </x:c>
      <x:c r="C6" s="3" t="str">
        <x:v>Revisto por</x:v>
      </x:c>
      <x:c r="D6" s="5" t="str">
        <x:v>Revisor do exemplo</x:v>
      </x:c>
      <x:c r="E6" s="3" t="str">
        <x:v>Estado da análise</x:v>
      </x:c>
      <x:c r="F6" s="5" t="str">
        <x:v>Exemplo didático</x:v>
      </x:c>
      <x:c r="G6" s="3" t="str">
        <x:v>Data / registo</x:v>
      </x:c>
      <x:c r="H6" s="5" t="str">
        <x:v>EX-REVIEW-01</x:v>
      </x:c>
      <x:c r="I6" s="3"/>
      <x:c r="J6" s="3"/>
    </x:row>
    <x:row r="7" ht="69" customHeight="1">
      <x:c r="A7" s="3" t="str">
        <x:v>Referência da BOM</x:v>
      </x:c>
      <x:c r="B7" s="5" t="str">
        <x:v>EX-BOM-01 A</x:v>
      </x:c>
      <x:c r="C7" s="3" t="str">
        <x:v>Unidades / comprimentos</x:v>
      </x:c>
      <x:c r="D7" s="5" t="str">
        <x:v>Ver desenho</x:v>
      </x:c>
      <x:c r="E7" s="3" t="str">
        <x:v>Definição do ensaio</x:v>
      </x:c>
      <x:c r="F7" s="5" t="str">
        <x:v>Aprovação separada</x:v>
      </x:c>
      <x:c r="G7" s="3" t="str">
        <x:v>Referência de questão em aberto</x:v>
      </x:c>
      <x:c r="H7" s="5" t="str">
        <x:v>Nenhuma no exemplo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0" customHeight="1">
      <x:c r="A9" s="3" t="str">
        <x:v>Registo de extremidades. Inclua todas as cavidades, emendas e pontos de ligação ao chassis no âmbito definido da cablagem.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 da extremidade</x:v>
      </x:c>
      <x:c r="B10" s="8" t="str">
        <x:v>Tipo</x:v>
      </x:c>
      <x:c r="C10" s="8" t="str">
        <x:v>Decisão de destino</x:v>
      </x:c>
      <x:c r="D10" s="8" t="str">
        <x:v>Rede prevista</x:v>
      </x:c>
      <x:c r="E10" s="8" t="str">
        <x:v>Referência da vista</x:v>
      </x:c>
      <x:c r="F10" s="8" t="str">
        <x:v>Referência documental</x:v>
      </x:c>
      <x:c r="G10" s="8" t="str">
        <x:v>Detalhe de equipamento / ligação ao chassis</x:v>
      </x:c>
      <x:c r="H10" s="8" t="str">
        <x:v>Segmentos ligados</x:v>
      </x:c>
      <x:c r="I10" s="8" t="str">
        <x:v>Verificação de equipamento</x:v>
      </x:c>
      <x:c r="J10" s="8" t="str">
        <x:v>Verificação de ID / registo</x:v>
      </x:c>
    </x:row>
    <x:row r="11" ht="74" customHeight="1">
      <x:c r="A11" s="5" t="str">
        <x:v>J1:1</x:v>
      </x:c>
      <x:c r="B11" s="5" t="str">
        <x:v>Conector</x:v>
      </x:c>
      <x:c r="C11" s="5" t="str">
        <x:v>Ligada</x:v>
      </x:c>
      <x:c r="D11" s="5" t="str">
        <x:v>N01</x:v>
      </x:c>
      <x:c r="E11" s="5" t="str">
        <x:v>Vista A, face de acoplamento</x:v>
      </x:c>
      <x:c r="F11" s="5" t="str">
        <x:v>EX-DWG-01 A</x:v>
      </x:c>
      <x:c r="G11" s="5" t="str">
        <x:v>Cavidade 1</x:v>
      </x:c>
      <x:c r="H11" s="3" t="n">
        <x:f>IF(COUNTA(A11:G11)=0,"",IF(A11="","ID em falta",COUNTIFS($B$26:$B$41,"="&amp;SUBSTITUTE(SUBSTITUTE(SUBSTITUTE(A11,"~","~~"),"*","~*"),"?","~?"))+COUNTIFS($C$26:$C$41,"="&amp;SUBSTITUTE(SUBSTITUTE(SUBSTITUTE(A11,"~","~~"),"*","~*"),"?","~?"))))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IF(COUNTA(A11:G11)=0,"",IF(OR(A11="",B11="",C11=""),"Dado em falta",IF(OR(C11="Não equipada",C11="Isolada"),IF(H11=0,"Sem segmento","Segmento inesperado"),IF(C11&lt;&gt;"Ligada","Verificar decisão de destino",IF(B11="Emenda",IF(H11&lt;2,"Analisar emenda","Registado"),IF(H11=0,"Segmento em falta",IF(H11&gt;1,"Analisar terminal partilhado","Registado")))))))</x:f>
        <x:v>Registado</x:v>
      </x:c>
      <x:c r="J11" s="3" t="str">
        <x:f>IF(COUNTA(A11:G11)=0,"",IF(A11="","ID em falta",IF(COUNTIFS($A$11:$A$22,"="&amp;SUBSTITUTE(SUBSTITUTE(SUBSTITUTE(A11,"~","~~"),"*","~*"),"?","~?"))&lt;&gt;1,"Extremidade duplicada",IF(OR(D11="",E11="",F11="",G11=""),"Complete o registo","Registado"))))</x:f>
        <x:v>Registado</x:v>
      </x:c>
    </x:row>
    <x:row r="12" ht="74" customHeight="1">
      <x:c r="A12" s="5" t="str">
        <x:v>J1:2</x:v>
      </x:c>
      <x:c r="B12" s="5" t="str">
        <x:v>Conector</x:v>
      </x:c>
      <x:c r="C12" s="5" t="str">
        <x:v>Ligada</x:v>
      </x:c>
      <x:c r="D12" s="5" t="str">
        <x:v>N02</x:v>
      </x:c>
      <x:c r="E12" s="5" t="str">
        <x:v>Vista A, face de acoplamento</x:v>
      </x:c>
      <x:c r="F12" s="5" t="str">
        <x:v>EX-DWG-01 A</x:v>
      </x:c>
      <x:c r="G12" s="5" t="str">
        <x:v>Cavidade 2</x:v>
      </x:c>
      <x:c r="H12" s="3" t="n">
        <x:f>IF(COUNTA(A12:G12)=0,"",IF(A12="","ID em falta",COUNTIFS($B$26:$B$41,"="&amp;SUBSTITUTE(SUBSTITUTE(SUBSTITUTE(A12,"~","~~"),"*","~*"),"?","~?"))+COUNTIFS($C$26:$C$41,"="&amp;SUBSTITUTE(SUBSTITUTE(SUBSTITUTE(A12,"~","~~"),"*","~*"),"?","~?"))))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IF(COUNTA(A12:G12)=0,"",IF(OR(A12="",B12="",C12=""),"Dado em falta",IF(OR(C12="Não equipada",C12="Isolada"),IF(H12=0,"Sem segmento","Segmento inesperado"),IF(C12&lt;&gt;"Ligada","Verificar decisão de destino",IF(B12="Emenda",IF(H12&lt;2,"Analisar emenda","Registado"),IF(H12=0,"Segmento em falta",IF(H12&gt;1,"Analisar terminal partilhado","Registado")))))))</x:f>
        <x:v>Registado</x:v>
      </x:c>
      <x:c r="J12" s="3" t="str">
        <x:f>IF(COUNTA(A12:G12)=0,"",IF(A12="","ID em falta",IF(COUNTIFS($A$11:$A$22,"="&amp;SUBSTITUTE(SUBSTITUTE(SUBSTITUTE(A12,"~","~~"),"*","~*"),"?","~?"))&lt;&gt;1,"Extremidade duplicada",IF(OR(D12="",E12="",F12="",G12=""),"Complete o registo","Registado"))))</x:f>
        <x:v>Registado</x:v>
      </x:c>
    </x:row>
    <x:row r="13" ht="74" customHeight="1">
      <x:c r="A13" s="5" t="str">
        <x:v>J1:3</x:v>
      </x:c>
      <x:c r="B13" s="5" t="str">
        <x:v>Conector</x:v>
      </x:c>
      <x:c r="C13" s="5" t="str">
        <x:v>Não equipada</x:v>
      </x:c>
      <x:c r="D13" s="5" t="str">
        <x:v>N/A</x:v>
      </x:c>
      <x:c r="E13" s="5" t="str">
        <x:v>Vista A, face de acoplamento</x:v>
      </x:c>
      <x:c r="F13" s="5" t="str">
        <x:v>EX-DWG-01 A</x:v>
      </x:c>
      <x:c r="G13" s="5" t="str">
        <x:v>Sem contacto montado</x:v>
      </x:c>
      <x:c r="H13" s="3" t="n">
        <x:f>IF(COUNTA(A13:G13)=0,"",IF(A13="","ID em falta",COUNTIFS($B$26:$B$41,"="&amp;SUBSTITUTE(SUBSTITUTE(SUBSTITUTE(A13,"~","~~"),"*","~*"),"?","~?"))+COUNTIFS($C$26:$C$41,"="&amp;SUBSTITUTE(SUBSTITUTE(SUBSTITUTE(A13,"~","~~"),"*","~*"),"?","~?"))))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IF(COUNTA(A13:G13)=0,"",IF(OR(A13="",B13="",C13=""),"Dado em falta",IF(OR(C13="Não equipada",C13="Isolada"),IF(H13=0,"Sem segmento","Segmento inesperado"),IF(C13&lt;&gt;"Ligada","Verificar decisão de destino",IF(B13="Emenda",IF(H13&lt;2,"Analisar emenda","Registado"),IF(H13=0,"Segmento em falta",IF(H13&gt;1,"Analisar terminal partilhado","Registado")))))))</x:f>
        <x:v>Sem segmento</x:v>
      </x:c>
      <x:c r="J13" s="3" t="str">
        <x:f>IF(COUNTA(A13:G13)=0,"",IF(A13="","ID em falta",IF(COUNTIFS($A$11:$A$22,"="&amp;SUBSTITUTE(SUBSTITUTE(SUBSTITUTE(A13,"~","~~"),"*","~*"),"?","~?"))&lt;&gt;1,"Extremidade duplicada",IF(OR(D13="",E13="",F13="",G13=""),"Complete o registo","Registado"))))</x:f>
        <x:v>Registado</x:v>
      </x:c>
    </x:row>
    <x:row r="14" ht="74" customHeight="1">
      <x:c r="A14" s="5" t="str">
        <x:v>J2:1</x:v>
      </x:c>
      <x:c r="B14" s="5" t="str">
        <x:v>Conector</x:v>
      </x:c>
      <x:c r="C14" s="5" t="str">
        <x:v>Ligada</x:v>
      </x:c>
      <x:c r="D14" s="5" t="str">
        <x:v>N01</x:v>
      </x:c>
      <x:c r="E14" s="5" t="str">
        <x:v>Vista B, face de acoplamento</x:v>
      </x:c>
      <x:c r="F14" s="5" t="str">
        <x:v>EX-DWG-01 A</x:v>
      </x:c>
      <x:c r="G14" s="5" t="str">
        <x:v>Cavidade 1</x:v>
      </x:c>
      <x:c r="H14" s="3" t="n">
        <x:f>IF(COUNTA(A14:G14)=0,"",IF(A14="","ID em falta",COUNTIFS($B$26:$B$41,"="&amp;SUBSTITUTE(SUBSTITUTE(SUBSTITUTE(A14,"~","~~"),"*","~*"),"?","~?"))+COUNTIFS($C$26:$C$41,"="&amp;SUBSTITUTE(SUBSTITUTE(SUBSTITUTE(A14,"~","~~"),"*","~*"),"?","~?"))))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IF(COUNTA(A14:G14)=0,"",IF(OR(A14="",B14="",C14=""),"Dado em falta",IF(OR(C14="Não equipada",C14="Isolada"),IF(H14=0,"Sem segmento","Segmento inesperado"),IF(C14&lt;&gt;"Ligada","Verificar decisão de destino",IF(B14="Emenda",IF(H14&lt;2,"Analisar emenda","Registado"),IF(H14=0,"Segmento em falta",IF(H14&gt;1,"Analisar terminal partilhado","Registado")))))))</x:f>
        <x:v>Registado</x:v>
      </x:c>
      <x:c r="J14" s="3" t="str">
        <x:f>IF(COUNTA(A14:G14)=0,"",IF(A14="","ID em falta",IF(COUNTIFS($A$11:$A$22,"="&amp;SUBSTITUTE(SUBSTITUTE(SUBSTITUTE(A14,"~","~~"),"*","~*"),"?","~?"))&lt;&gt;1,"Extremidade duplicada",IF(OR(D14="",E14="",F14="",G14=""),"Complete o registo","Registado"))))</x:f>
        <x:v>Registado</x:v>
      </x:c>
    </x:row>
    <x:row r="15" ht="74" customHeight="1">
      <x:c r="A15" s="5" t="str">
        <x:v>J2:2</x:v>
      </x:c>
      <x:c r="B15" s="5" t="str">
        <x:v>Conector</x:v>
      </x:c>
      <x:c r="C15" s="5" t="str">
        <x:v>Ligada</x:v>
      </x:c>
      <x:c r="D15" s="5" t="str">
        <x:v>N02</x:v>
      </x:c>
      <x:c r="E15" s="5" t="str">
        <x:v>Vista B, face de acoplamento</x:v>
      </x:c>
      <x:c r="F15" s="5" t="str">
        <x:v>EX-DWG-01 A</x:v>
      </x:c>
      <x:c r="G15" s="5" t="str">
        <x:v>Cavidade 2</x:v>
      </x:c>
      <x:c r="H15" s="3" t="n">
        <x:f>IF(COUNTA(A15:G15)=0,"",IF(A15="","ID em falta",COUNTIFS($B$26:$B$41,"="&amp;SUBSTITUTE(SUBSTITUTE(SUBSTITUTE(A15,"~","~~"),"*","~*"),"?","~?"))+COUNTIFS($C$26:$C$41,"="&amp;SUBSTITUTE(SUBSTITUTE(SUBSTITUTE(A15,"~","~~"),"*","~*"),"?","~?"))))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IF(COUNTA(A15:G15)=0,"",IF(OR(A15="",B15="",C15=""),"Dado em falta",IF(OR(C15="Não equipada",C15="Isolada"),IF(H15=0,"Sem segmento","Segmento inesperado"),IF(C15&lt;&gt;"Ligada","Verificar decisão de destino",IF(B15="Emenda",IF(H15&lt;2,"Analisar emenda","Registado"),IF(H15=0,"Segmento em falta",IF(H15&gt;1,"Analisar terminal partilhado","Registado")))))))</x:f>
        <x:v>Registado</x:v>
      </x:c>
      <x:c r="J15" s="3" t="str">
        <x:f>IF(COUNTA(A15:G15)=0,"",IF(A15="","ID em falta",IF(COUNTIFS($A$11:$A$22,"="&amp;SUBSTITUTE(SUBSTITUTE(SUBSTITUTE(A15,"~","~~"),"*","~*"),"?","~?"))&lt;&gt;1,"Extremidade duplicada",IF(OR(D15="",E15="",F15="",G15=""),"Complete o registo","Registado"))))</x:f>
        <x:v>Registado</x:v>
      </x:c>
    </x:row>
    <x:row r="16" ht="74" customHeight="1">
      <x:c r="A16" s="5" t="str">
        <x:v>J3:1</x:v>
      </x:c>
      <x:c r="B16" s="5" t="str">
        <x:v>Conector</x:v>
      </x:c>
      <x:c r="C16" s="5" t="str">
        <x:v>Ligada</x:v>
      </x:c>
      <x:c r="D16" s="5" t="str">
        <x:v>N02</x:v>
      </x:c>
      <x:c r="E16" s="5" t="str">
        <x:v>Vista C, face de acoplamento</x:v>
      </x:c>
      <x:c r="F16" s="5" t="str">
        <x:v>EX-DWG-01 A</x:v>
      </x:c>
      <x:c r="G16" s="5" t="str">
        <x:v>Cavidade 1</x:v>
      </x:c>
      <x:c r="H16" s="3" t="n">
        <x:f>IF(COUNTA(A16:G16)=0,"",IF(A16="","ID em falta",COUNTIFS($B$26:$B$41,"="&amp;SUBSTITUTE(SUBSTITUTE(SUBSTITUTE(A16,"~","~~"),"*","~*"),"?","~?"))+COUNTIFS($C$26:$C$41,"="&amp;SUBSTITUTE(SUBSTITUTE(SUBSTITUTE(A16,"~","~~"),"*","~*"),"?","~?"))))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IF(COUNTA(A16:G16)=0,"",IF(OR(A16="",B16="",C16=""),"Dado em falta",IF(OR(C16="Não equipada",C16="Isolada"),IF(H16=0,"Sem segmento","Segmento inesperado"),IF(C16&lt;&gt;"Ligada","Verificar decisão de destino",IF(B16="Emenda",IF(H16&lt;2,"Analisar emenda","Registado"),IF(H16=0,"Segmento em falta",IF(H16&gt;1,"Analisar terminal partilhado","Registado")))))))</x:f>
        <x:v>Registado</x:v>
      </x:c>
      <x:c r="J16" s="3" t="str">
        <x:f>IF(COUNTA(A16:G16)=0,"",IF(A16="","ID em falta",IF(COUNTIFS($A$11:$A$22,"="&amp;SUBSTITUTE(SUBSTITUTE(SUBSTITUTE(A16,"~","~~"),"*","~*"),"?","~?"))&lt;&gt;1,"Extremidade duplicada",IF(OR(D16="",E16="",F16="",G16=""),"Complete o registo","Registado"))))</x:f>
        <x:v>Registado</x:v>
      </x:c>
    </x:row>
    <x:row r="17" ht="74" customHeight="1">
      <x:c r="A17" s="5" t="str">
        <x:v>J3:2</x:v>
      </x:c>
      <x:c r="B17" s="5" t="str">
        <x:v>Conector</x:v>
      </x:c>
      <x:c r="C17" s="5" t="str">
        <x:v>Isolada</x:v>
      </x:c>
      <x:c r="D17" s="5" t="str">
        <x:v>NC01</x:v>
      </x:c>
      <x:c r="E17" s="5" t="str">
        <x:v>Vista C, face de acoplamento</x:v>
      </x:c>
      <x:c r="F17" s="5" t="str">
        <x:v>EX-DWG-01 A</x:v>
      </x:c>
      <x:c r="G17" s="5" t="str">
        <x:v>Contacto montado, sem fio</x:v>
      </x:c>
      <x:c r="H17" s="3" t="n">
        <x:f>IF(COUNTA(A17:G17)=0,"",IF(A17="","ID em falta",COUNTIFS($B$26:$B$41,"="&amp;SUBSTITUTE(SUBSTITUTE(SUBSTITUTE(A17,"~","~~"),"*","~*"),"?","~?"))+COUNTIFS($C$26:$C$41,"="&amp;SUBSTITUTE(SUBSTITUTE(SUBSTITUTE(A17,"~","~~"),"*","~*"),"?","~?"))))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IF(COUNTA(A17:G17)=0,"",IF(OR(A17="",B17="",C17=""),"Dado em falta",IF(OR(C17="Não equipada",C17="Isolada"),IF(H17=0,"Sem segmento","Segmento inesperado"),IF(C17&lt;&gt;"Ligada","Verificar decisão de destino",IF(B17="Emenda",IF(H17&lt;2,"Analisar emenda","Registado"),IF(H17=0,"Segmento em falta",IF(H17&gt;1,"Analisar terminal partilhado","Registado")))))))</x:f>
        <x:v>Sem segmento</x:v>
      </x:c>
      <x:c r="J17" s="3" t="str">
        <x:f>IF(COUNTA(A17:G17)=0,"",IF(A17="","ID em falta",IF(COUNTIFS($A$11:$A$22,"="&amp;SUBSTITUTE(SUBSTITUTE(SUBSTITUTE(A17,"~","~~"),"*","~*"),"?","~?"))&lt;&gt;1,"Extremidade duplicada",IF(OR(D17="",E17="",F17="",G17=""),"Complete o registo","Registado"))))</x:f>
        <x:v>Registado</x:v>
      </x:c>
    </x:row>
    <x:row r="18" ht="78" customHeight="1">
      <x:c r="A18" s="5" t="str">
        <x:v>S1</x:v>
      </x:c>
      <x:c r="B18" s="5" t="str">
        <x:v>Emenda</x:v>
      </x:c>
      <x:c r="C18" s="5" t="str">
        <x:v>Ligada</x:v>
      </x:c>
      <x:c r="D18" s="5" t="str">
        <x:v>N02</x:v>
      </x:c>
      <x:c r="E18" s="5" t="str">
        <x:v>Detalhe SP1</x:v>
      </x:c>
      <x:c r="F18" s="5" t="str">
        <x:v>EX-DWG-01 A</x:v>
      </x:c>
      <x:c r="G18" s="5" t="str">
        <x:v>Três extremidades de condutores</x:v>
      </x:c>
      <x:c r="H18" s="3" t="n">
        <x:f>IF(COUNTA(A18:G18)=0,"",IF(A18="","ID em falta",COUNTIFS($B$26:$B$41,"="&amp;SUBSTITUTE(SUBSTITUTE(SUBSTITUTE(A18,"~","~~"),"*","~*"),"?","~?"))+COUNTIFS($C$26:$C$41,"="&amp;SUBSTITUTE(SUBSTITUTE(SUBSTITUTE(A18,"~","~~"),"*","~*"),"?","~?"))))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IF(COUNTA(A18:G18)=0,"",IF(OR(A18="",B18="",C18=""),"Dado em falta",IF(OR(C18="Não equipada",C18="Isolada"),IF(H18=0,"Sem segmento","Segmento inesperado"),IF(C18&lt;&gt;"Ligada","Verificar decisão de destino",IF(B18="Emenda",IF(H18&lt;2,"Analisar emenda","Registado"),IF(H18=0,"Segmento em falta",IF(H18&gt;1,"Analisar terminal partilhado","Registado")))))))</x:f>
        <x:v>Registado</x:v>
      </x:c>
      <x:c r="J18" s="3" t="str">
        <x:f>IF(COUNTA(A18:G18)=0,"",IF(A18="","ID em falta",IF(COUNTIFS($A$11:$A$22,"="&amp;SUBSTITUTE(SUBSTITUTE(SUBSTITUTE(A18,"~","~~"),"*","~*"),"?","~?"))&lt;&gt;1,"Extremidade duplicada",IF(OR(D18="",E18="",F18="",G18=""),"Complete o registo","Registado"))))</x:f>
        <x:v>Registado</x:v>
      </x:c>
    </x:row>
    <x:row r="19" ht="77" customHeight="1">
      <x:c r="A19" s="5" t="str">
        <x:v>SH1</x:v>
      </x:c>
      <x:c r="B19" s="5" t="str">
        <x:v>Blindagem</x:v>
      </x:c>
      <x:c r="C19" s="5" t="str">
        <x:v>Ligada</x:v>
      </x:c>
      <x:c r="D19" s="5" t="str">
        <x:v>SCREEN</x:v>
      </x:c>
      <x:c r="E19" s="5" t="str">
        <x:v>Detalhe SH1</x:v>
      </x:c>
      <x:c r="F19" s="5" t="str">
        <x:v>EX-DWG-01 A</x:v>
      </x:c>
      <x:c r="G19" s="5" t="str">
        <x:v>Extremidade distante isolada, sem ligação ao chassis</x:v>
      </x:c>
      <x:c r="H19" s="3" t="n">
        <x:f>IF(COUNTA(A19:G19)=0,"",IF(A19="","ID em falta",COUNTIFS($B$26:$B$41,"="&amp;SUBSTITUTE(SUBSTITUTE(SUBSTITUTE(A19,"~","~~"),"*","~*"),"?","~?"))+COUNTIFS($C$26:$C$41,"="&amp;SUBSTITUTE(SUBSTITUTE(SUBSTITUTE(A19,"~","~~"),"*","~*"),"?","~?"))))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IF(COUNTA(A19:G19)=0,"",IF(OR(A19="",B19="",C19=""),"Dado em falta",IF(OR(C19="Não equipada",C19="Isolada"),IF(H19=0,"Sem segmento","Segmento inesperado"),IF(C19&lt;&gt;"Ligada","Verificar decisão de destino",IF(B19="Emenda",IF(H19&lt;2,"Analisar emenda","Registado"),IF(H19=0,"Segmento em falta",IF(H19&gt;1,"Analisar terminal partilhado","Registado")))))))</x:f>
        <x:v>Registado</x:v>
      </x:c>
      <x:c r="J19" s="3" t="str">
        <x:f>IF(COUNTA(A19:G19)=0,"",IF(A19="","ID em falta",IF(COUNTIFS($A$11:$A$22,"="&amp;SUBSTITUTE(SUBSTITUTE(SUBSTITUTE(A19,"~","~~"),"*","~*"),"?","~?"))&lt;&gt;1,"Extremidade duplicada",IF(OR(D19="",E19="",F19="",G19=""),"Complete o registo","Registado"))))</x:f>
        <x:v>Registado</x:v>
      </x:c>
    </x:row>
    <x:row r="20" ht="57" customHeight="1">
      <x:c r="A20" s="5" t="str">
        <x:v>CH1</x:v>
      </x:c>
      <x:c r="B20" s="5" t="str">
        <x:v>Chassis</x:v>
      </x:c>
      <x:c r="C20" s="5" t="str">
        <x:v>Ligada</x:v>
      </x:c>
      <x:c r="D20" s="5" t="str">
        <x:v>SCREEN</x:v>
      </x:c>
      <x:c r="E20" s="5" t="str">
        <x:v>Detalhe CH1</x:v>
      </x:c>
      <x:c r="F20" s="5" t="str">
        <x:v>EX-DWG-01 A</x:v>
      </x:c>
      <x:c r="G20" s="5" t="str">
        <x:v>Fixação ao chassis especificada</x:v>
      </x:c>
      <x:c r="H20" s="3" t="n">
        <x:f>IF(COUNTA(A20:G20)=0,"",IF(A20="","ID em falta",COUNTIFS($B$26:$B$41,"="&amp;SUBSTITUTE(SUBSTITUTE(SUBSTITUTE(A20,"~","~~"),"*","~*"),"?","~?"))+COUNTIFS($C$26:$C$41,"="&amp;SUBSTITUTE(SUBSTITUTE(SUBSTITUTE(A20,"~","~~"),"*","~*"),"?","~?"))))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IF(COUNTA(A20:G20)=0,"",IF(OR(A20="",B20="",C20=""),"Dado em falta",IF(OR(C20="Não equipada",C20="Isolada"),IF(H20=0,"Sem segmento","Segmento inesperado"),IF(C20&lt;&gt;"Ligada","Verificar decisão de destino",IF(B20="Emenda",IF(H20&lt;2,"Analisar emenda","Registado"),IF(H20=0,"Segmento em falta",IF(H20&gt;1,"Analisar terminal partilhado","Registado")))))))</x:f>
        <x:v>Registado</x:v>
      </x:c>
      <x:c r="J20" s="3" t="str">
        <x:f>IF(COUNTA(A20:G20)=0,"",IF(A20="","ID em falta",IF(COUNTIFS($A$11:$A$22,"="&amp;SUBSTITUTE(SUBSTITUTE(SUBSTITUTE(A20,"~","~~"),"*","~*"),"?","~?"))&lt;&gt;1,"Extremidade duplicada",IF(OR(D20="",E20="",F20="",G20=""),"Complete o registo","Registado"))))</x:f>
        <x:v>Registado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em falta",COUNTIFS($B$26:$B$41,"="&amp;SUBSTITUTE(SUBSTITUTE(SUBSTITUTE(A21,"~","~~"),"*","~*"),"?","~?"))+COUNTIFS($C$26:$C$41,"="&amp;SUBSTITUTE(SUBSTITUTE(SUBSTITUTE(A21,"~","~~"),"*","~*"),"?","~?"))))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IF(COUNTA(A21:G21)=0,"",IF(OR(A21="",B21="",C21=""),"Dado em falta",IF(OR(C21="Não equipada",C21="Isolada"),IF(H21=0,"Sem segmento","Segmento inesperado"),IF(C21&lt;&gt;"Ligada","Verificar decisão de destino",IF(B21="Emenda",IF(H21&lt;2,"Analisar emenda","Registado"),IF(H21=0,"Segmento em falta",IF(H21&gt;1,"Analisar terminal partilhado","Registado")))))))</x:f>
      </x:c>
      <x:c r="J21" s="3" t="str">
        <x:f>IF(COUNTA(A21:G21)=0,"",IF(A21="","ID em falta",IF(COUNTIFS($A$11:$A$22,"="&amp;SUBSTITUTE(SUBSTITUTE(SUBSTITUTE(A21,"~","~~"),"*","~*"),"?","~?"))&lt;&gt;1,"Extremidade duplicada",IF(OR(D21="",E21="",F21="",G21=""),"Complete o registo","Registado"))))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em falta",COUNTIFS($B$26:$B$41,"="&amp;SUBSTITUTE(SUBSTITUTE(SUBSTITUTE(A22,"~","~~"),"*","~*"),"?","~?"))+COUNTIFS($C$26:$C$41,"="&amp;SUBSTITUTE(SUBSTITUTE(SUBSTITUTE(A22,"~","~~"),"*","~*"),"?","~?"))))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IF(COUNTA(A22:G22)=0,"",IF(OR(A22="",B22="",C22=""),"Dado em falta",IF(OR(C22="Não equipada",C22="Isolada"),IF(H22=0,"Sem segmento","Segmento inesperado"),IF(C22&lt;&gt;"Ligada","Verificar decisão de destino",IF(B22="Emenda",IF(H22&lt;2,"Analisar emenda","Registado"),IF(H22=0,"Segmento em falta",IF(H22&gt;1,"Analisar terminal partilhado","Registado")))))))</x:f>
      </x:c>
      <x:c r="J22" s="3" t="str">
        <x:f>IF(COUNTA(A22:G22)=0,"",IF(A22="","ID em falta",IF(COUNTIFS($A$11:$A$22,"="&amp;SUBSTITUTE(SUBSTITUTE(SUBSTITUTE(A22,"~","~~"),"*","~*"),"?","~?"))&lt;&gt;1,"Extremidade duplicada",IF(OR(D22="",E22="",F22="",G22=""),"Complete o registo","Registado"))))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1" customHeight="1">
      <x:c r="A24" s="3" t="str">
        <x:v>Condutores físicos e ligações intencionais ao chassis. Um ID único por segmento com duas extremidades. As redes partilhadas podem conter vários segmentos.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do segmento / ligação ao chassis</x:v>
      </x:c>
      <x:c r="B25" s="8" t="str">
        <x:v>Extremidade de origem</x:v>
      </x:c>
      <x:c r="C25" s="8" t="str">
        <x:v>Extremidade de destino</x:v>
      </x:c>
      <x:c r="D25" s="8" t="str">
        <x:v>Designação da rede</x:v>
      </x:c>
      <x:c r="E25" s="8" t="str">
        <x:v>Especificação do fio / ligação ao chassis</x:v>
      </x:c>
      <x:c r="F25" s="8" t="str">
        <x:v>Cor / marcação</x:v>
      </x:c>
      <x:c r="G25" s="8" t="str">
        <x:v>Referência do desenho / comprimento</x:v>
      </x:c>
      <x:c r="H25" s="8" t="str">
        <x:v>Verificação de ID</x:v>
      </x:c>
      <x:c r="I25" s="8" t="str">
        <x:v>Verificação de extremidades</x:v>
      </x:c>
      <x:c r="J25" s="8" t="str">
        <x:v>Verificação da designação da rede</x:v>
      </x:c>
    </x:row>
    <x:row r="26" ht="66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Vermelho</x:v>
      </x:c>
      <x:c r="G26" s="5" t="str">
        <x:v>EX-DWG-01 A / L1</x:v>
      </x:c>
      <x:c r="H26" s="3" t="str">
        <x:f>IF(COUNTA(A26:G26)=0,"",IF(A26="","ID em falta",IF(COUNTIFS($A$26:$A$41,"="&amp;SUBSTITUTE(SUBSTITUTE(SUBSTITUTE(A26,"~","~~"),"*","~*"),"?","~?"))&gt;1,"ID duplicado",IF(OR(E26="",F26="",G26=""),"Complete o registo","Único"))))</x:f>
        <x:v>Único</x:v>
      </x:c>
      <x:c r="I26" s="3" t="str">
        <x:f>IF(COUNTA(A26:G26)=0,"",IF(OR(B26="",C26=""),"Extremidades em falta",IF(B26=C26,"Mesma extremidade",IF(AND(COUNTIFS($A$11:$A$22,"="&amp;SUBSTITUTE(SUBSTITUTE(SUBSTITUTE(B26,"~","~~"),"*","~*"),"?","~?"))=1,COUNTIFS($A$11:$A$22,"="&amp;SUBSTITUTE(SUBSTITUTE(SUBSTITUTE(C26,"~","~~"),"*","~*"),"?","~?"))=1),"Listado","Desconhecido / duplicado"))))</x:f>
        <x:v>Listado</x:v>
      </x:c>
      <x:c r="J26" s="3" t="str">
        <x:f>IF(COUNTA(A26:G26)=0,"",IF(I26&lt;&gt;"Listado","Verificar extremidades",IF(D26="","Rede em falta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Designações coincidentes","Rede divergente"))))</x:f>
        <x:v>Designações coincidentes</x:v>
      </x:c>
    </x:row>
    <x:row r="27" ht="66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Preto</x:v>
      </x:c>
      <x:c r="G27" s="5" t="str">
        <x:v>EX-DWG-01 A / L2</x:v>
      </x:c>
      <x:c r="H27" s="3" t="str">
        <x:f>IF(COUNTA(A27:G27)=0,"",IF(A27="","ID em falta",IF(COUNTIFS($A$26:$A$41,"="&amp;SUBSTITUTE(SUBSTITUTE(SUBSTITUTE(A27,"~","~~"),"*","~*"),"?","~?"))&gt;1,"ID duplicado",IF(OR(E27="",F27="",G27=""),"Complete o registo","Único"))))</x:f>
        <x:v>Único</x:v>
      </x:c>
      <x:c r="I27" s="3" t="str">
        <x:f>IF(COUNTA(A27:G27)=0,"",IF(OR(B27="",C27=""),"Extremidades em falta",IF(B27=C27,"Mesma extremidade",IF(AND(COUNTIFS($A$11:$A$22,"="&amp;SUBSTITUTE(SUBSTITUTE(SUBSTITUTE(B27,"~","~~"),"*","~*"),"?","~?"))=1,COUNTIFS($A$11:$A$22,"="&amp;SUBSTITUTE(SUBSTITUTE(SUBSTITUTE(C27,"~","~~"),"*","~*"),"?","~?"))=1),"Listado","Desconhecido / duplicado"))))</x:f>
        <x:v>Listado</x:v>
      </x:c>
      <x:c r="J27" s="3" t="str">
        <x:f>IF(COUNTA(A27:G27)=0,"",IF(I27&lt;&gt;"Listado","Verificar extremidades",IF(D27="","Rede em falta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Designações coincidentes","Rede divergente"))))</x:f>
        <x:v>Designações coincidentes</x:v>
      </x:c>
    </x:row>
    <x:row r="28" ht="66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Preto</x:v>
      </x:c>
      <x:c r="G28" s="5" t="str">
        <x:v>EX-DWG-01 A / L3</x:v>
      </x:c>
      <x:c r="H28" s="3" t="str">
        <x:f>IF(COUNTA(A28:G28)=0,"",IF(A28="","ID em falta",IF(COUNTIFS($A$26:$A$41,"="&amp;SUBSTITUTE(SUBSTITUTE(SUBSTITUTE(A28,"~","~~"),"*","~*"),"?","~?"))&gt;1,"ID duplicado",IF(OR(E28="",F28="",G28=""),"Complete o registo","Único"))))</x:f>
        <x:v>Único</x:v>
      </x:c>
      <x:c r="I28" s="3" t="str">
        <x:f>IF(COUNTA(A28:G28)=0,"",IF(OR(B28="",C28=""),"Extremidades em falta",IF(B28=C28,"Mesma extremidade",IF(AND(COUNTIFS($A$11:$A$22,"="&amp;SUBSTITUTE(SUBSTITUTE(SUBSTITUTE(B28,"~","~~"),"*","~*"),"?","~?"))=1,COUNTIFS($A$11:$A$22,"="&amp;SUBSTITUTE(SUBSTITUTE(SUBSTITUTE(C28,"~","~~"),"*","~*"),"?","~?"))=1),"Listado","Desconhecido / duplicado"))))</x:f>
        <x:v>Listado</x:v>
      </x:c>
      <x:c r="J28" s="3" t="str">
        <x:f>IF(COUNTA(A28:G28)=0,"",IF(I28&lt;&gt;"Listado","Verificar extremidades",IF(D28="","Rede em falta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Designações coincidentes","Rede divergente"))))</x:f>
        <x:v>Designações coincidentes</x:v>
      </x:c>
    </x:row>
    <x:row r="29" ht="66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Preto</x:v>
      </x:c>
      <x:c r="G29" s="5" t="str">
        <x:v>EX-DWG-01 A / L4</x:v>
      </x:c>
      <x:c r="H29" s="3" t="str">
        <x:f>IF(COUNTA(A29:G29)=0,"",IF(A29="","ID em falta",IF(COUNTIFS($A$26:$A$41,"="&amp;SUBSTITUTE(SUBSTITUTE(SUBSTITUTE(A29,"~","~~"),"*","~*"),"?","~?"))&gt;1,"ID duplicado",IF(OR(E29="",F29="",G29=""),"Complete o registo","Único"))))</x:f>
        <x:v>Único</x:v>
      </x:c>
      <x:c r="I29" s="3" t="str">
        <x:f>IF(COUNTA(A29:G29)=0,"",IF(OR(B29="",C29=""),"Extremidades em falta",IF(B29=C29,"Mesma extremidade",IF(AND(COUNTIFS($A$11:$A$22,"="&amp;SUBSTITUTE(SUBSTITUTE(SUBSTITUTE(B29,"~","~~"),"*","~*"),"?","~?"))=1,COUNTIFS($A$11:$A$22,"="&amp;SUBSTITUTE(SUBSTITUTE(SUBSTITUTE(C29,"~","~~"),"*","~*"),"?","~?"))=1),"Listado","Desconhecido / duplicado"))))</x:f>
        <x:v>Listado</x:v>
      </x:c>
      <x:c r="J29" s="3" t="str">
        <x:f>IF(COUNTA(A29:G29)=0,"",IF(I29&lt;&gt;"Listado","Verificar extremidades",IF(D29="","Rede em falta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Designações coincidentes","Rede divergente"))))</x:f>
        <x:v>Designações coincidentes</x:v>
      </x:c>
    </x:row>
    <x:row r="30" ht="66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IF(COUNTA(A30:G30)=0,"",IF(A30="","ID em falta",IF(COUNTIFS($A$26:$A$41,"="&amp;SUBSTITUTE(SUBSTITUTE(SUBSTITUTE(A30,"~","~~"),"*","~*"),"?","~?"))&gt;1,"ID duplicado",IF(OR(E30="",F30="",G30=""),"Complete o registo","Único"))))</x:f>
        <x:v>Único</x:v>
      </x:c>
      <x:c r="I30" s="3" t="str">
        <x:f>IF(COUNTA(A30:G30)=0,"",IF(OR(B30="",C30=""),"Extremidades em falta",IF(B30=C30,"Mesma extremidade",IF(AND(COUNTIFS($A$11:$A$22,"="&amp;SUBSTITUTE(SUBSTITUTE(SUBSTITUTE(B30,"~","~~"),"*","~*"),"?","~?"))=1,COUNTIFS($A$11:$A$22,"="&amp;SUBSTITUTE(SUBSTITUTE(SUBSTITUTE(C30,"~","~~"),"*","~*"),"?","~?"))=1),"Listado","Desconhecido / duplicado"))))</x:f>
        <x:v>Listado</x:v>
      </x:c>
      <x:c r="J30" s="3" t="str">
        <x:f>IF(COUNTA(A30:G30)=0,"",IF(I30&lt;&gt;"Listado","Verificar extremidades",IF(D30="","Rede em falta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Designações coincidentes","Rede divergente"))))</x:f>
        <x:v>Designações coincidentes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em falta",IF(COUNTIFS($A$26:$A$41,"="&amp;SUBSTITUTE(SUBSTITUTE(SUBSTITUTE(A31,"~","~~"),"*","~*"),"?","~?"))&gt;1,"ID duplicado",IF(OR(E31="",F31="",G31=""),"Complete o registo","Único"))))</x:f>
      </x:c>
      <x:c r="I31" s="3" t="str">
        <x:f>IF(COUNTA(A31:G31)=0,"",IF(OR(B31="",C31=""),"Extremidades em falta",IF(B31=C31,"Mesma extremidade",IF(AND(COUNTIFS($A$11:$A$22,"="&amp;SUBSTITUTE(SUBSTITUTE(SUBSTITUTE(B31,"~","~~"),"*","~*"),"?","~?"))=1,COUNTIFS($A$11:$A$22,"="&amp;SUBSTITUTE(SUBSTITUTE(SUBSTITUTE(C31,"~","~~"),"*","~*"),"?","~?"))=1),"Listado","Desconhecido / duplicado"))))</x:f>
      </x:c>
      <x:c r="J31" s="3" t="str">
        <x:f>IF(COUNTA(A31:G31)=0,"",IF(I31&lt;&gt;"Listado","Verificar extremidades",IF(D31="","Rede em falta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Designações coincidentes","Rede divergente"))))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em falta",IF(COUNTIFS($A$26:$A$41,"="&amp;SUBSTITUTE(SUBSTITUTE(SUBSTITUTE(A32,"~","~~"),"*","~*"),"?","~?"))&gt;1,"ID duplicado",IF(OR(E32="",F32="",G32=""),"Complete o registo","Único"))))</x:f>
      </x:c>
      <x:c r="I32" s="3" t="str">
        <x:f>IF(COUNTA(A32:G32)=0,"",IF(OR(B32="",C32=""),"Extremidades em falta",IF(B32=C32,"Mesma extremidade",IF(AND(COUNTIFS($A$11:$A$22,"="&amp;SUBSTITUTE(SUBSTITUTE(SUBSTITUTE(B32,"~","~~"),"*","~*"),"?","~?"))=1,COUNTIFS($A$11:$A$22,"="&amp;SUBSTITUTE(SUBSTITUTE(SUBSTITUTE(C32,"~","~~"),"*","~*"),"?","~?"))=1),"Listado","Desconhecido / duplicado"))))</x:f>
      </x:c>
      <x:c r="J32" s="3" t="str">
        <x:f>IF(COUNTA(A32:G32)=0,"",IF(I32&lt;&gt;"Listado","Verificar extremidades",IF(D32="","Rede em falta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Designações coincidentes","Rede divergente"))))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em falta",IF(COUNTIFS($A$26:$A$41,"="&amp;SUBSTITUTE(SUBSTITUTE(SUBSTITUTE(A33,"~","~~"),"*","~*"),"?","~?"))&gt;1,"ID duplicado",IF(OR(E33="",F33="",G33=""),"Complete o registo","Único"))))</x:f>
      </x:c>
      <x:c r="I33" s="3" t="str">
        <x:f>IF(COUNTA(A33:G33)=0,"",IF(OR(B33="",C33=""),"Extremidades em falta",IF(B33=C33,"Mesma extremidade",IF(AND(COUNTIFS($A$11:$A$22,"="&amp;SUBSTITUTE(SUBSTITUTE(SUBSTITUTE(B33,"~","~~"),"*","~*"),"?","~?"))=1,COUNTIFS($A$11:$A$22,"="&amp;SUBSTITUTE(SUBSTITUTE(SUBSTITUTE(C33,"~","~~"),"*","~*"),"?","~?"))=1),"Listado","Desconhecido / duplicado"))))</x:f>
      </x:c>
      <x:c r="J33" s="3" t="str">
        <x:f>IF(COUNTA(A33:G33)=0,"",IF(I33&lt;&gt;"Listado","Verificar extremidades",IF(D33="","Rede em falta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Designações coincidentes","Rede divergente"))))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em falta",IF(COUNTIFS($A$26:$A$41,"="&amp;SUBSTITUTE(SUBSTITUTE(SUBSTITUTE(A34,"~","~~"),"*","~*"),"?","~?"))&gt;1,"ID duplicado",IF(OR(E34="",F34="",G34=""),"Complete o registo","Único"))))</x:f>
      </x:c>
      <x:c r="I34" s="3" t="str">
        <x:f>IF(COUNTA(A34:G34)=0,"",IF(OR(B34="",C34=""),"Extremidades em falta",IF(B34=C34,"Mesma extremidade",IF(AND(COUNTIFS($A$11:$A$22,"="&amp;SUBSTITUTE(SUBSTITUTE(SUBSTITUTE(B34,"~","~~"),"*","~*"),"?","~?"))=1,COUNTIFS($A$11:$A$22,"="&amp;SUBSTITUTE(SUBSTITUTE(SUBSTITUTE(C34,"~","~~"),"*","~*"),"?","~?"))=1),"Listado","Desconhecido / duplicado"))))</x:f>
      </x:c>
      <x:c r="J34" s="3" t="str">
        <x:f>IF(COUNTA(A34:G34)=0,"",IF(I34&lt;&gt;"Listado","Verificar extremidades",IF(D34="","Rede em falta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Designações coincidentes","Rede divergente"))))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em falta",IF(COUNTIFS($A$26:$A$41,"="&amp;SUBSTITUTE(SUBSTITUTE(SUBSTITUTE(A35,"~","~~"),"*","~*"),"?","~?"))&gt;1,"ID duplicado",IF(OR(E35="",F35="",G35=""),"Complete o registo","Único"))))</x:f>
      </x:c>
      <x:c r="I35" s="3" t="str">
        <x:f>IF(COUNTA(A35:G35)=0,"",IF(OR(B35="",C35=""),"Extremidades em falta",IF(B35=C35,"Mesma extremidade",IF(AND(COUNTIFS($A$11:$A$22,"="&amp;SUBSTITUTE(SUBSTITUTE(SUBSTITUTE(B35,"~","~~"),"*","~*"),"?","~?"))=1,COUNTIFS($A$11:$A$22,"="&amp;SUBSTITUTE(SUBSTITUTE(SUBSTITUTE(C35,"~","~~"),"*","~*"),"?","~?"))=1),"Listado","Desconhecido / duplicado"))))</x:f>
      </x:c>
      <x:c r="J35" s="3" t="str">
        <x:f>IF(COUNTA(A35:G35)=0,"",IF(I35&lt;&gt;"Listado","Verificar extremidades",IF(D35="","Rede em falta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Designações coincidentes","Rede divergente"))))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em falta",IF(COUNTIFS($A$26:$A$41,"="&amp;SUBSTITUTE(SUBSTITUTE(SUBSTITUTE(A36,"~","~~"),"*","~*"),"?","~?"))&gt;1,"ID duplicado",IF(OR(E36="",F36="",G36=""),"Complete o registo","Único"))))</x:f>
      </x:c>
      <x:c r="I36" s="3" t="str">
        <x:f>IF(COUNTA(A36:G36)=0,"",IF(OR(B36="",C36=""),"Extremidades em falta",IF(B36=C36,"Mesma extremidade",IF(AND(COUNTIFS($A$11:$A$22,"="&amp;SUBSTITUTE(SUBSTITUTE(SUBSTITUTE(B36,"~","~~"),"*","~*"),"?","~?"))=1,COUNTIFS($A$11:$A$22,"="&amp;SUBSTITUTE(SUBSTITUTE(SUBSTITUTE(C36,"~","~~"),"*","~*"),"?","~?"))=1),"Listado","Desconhecido / duplicado"))))</x:f>
      </x:c>
      <x:c r="J36" s="3" t="str">
        <x:f>IF(COUNTA(A36:G36)=0,"",IF(I36&lt;&gt;"Listado","Verificar extremidades",IF(D36="","Rede em falta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Designações coincidentes","Rede divergente"))))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em falta",IF(COUNTIFS($A$26:$A$41,"="&amp;SUBSTITUTE(SUBSTITUTE(SUBSTITUTE(A37,"~","~~"),"*","~*"),"?","~?"))&gt;1,"ID duplicado",IF(OR(E37="",F37="",G37=""),"Complete o registo","Único"))))</x:f>
      </x:c>
      <x:c r="I37" s="3" t="str">
        <x:f>IF(COUNTA(A37:G37)=0,"",IF(OR(B37="",C37=""),"Extremidades em falta",IF(B37=C37,"Mesma extremidade",IF(AND(COUNTIFS($A$11:$A$22,"="&amp;SUBSTITUTE(SUBSTITUTE(SUBSTITUTE(B37,"~","~~"),"*","~*"),"?","~?"))=1,COUNTIFS($A$11:$A$22,"="&amp;SUBSTITUTE(SUBSTITUTE(SUBSTITUTE(C37,"~","~~"),"*","~*"),"?","~?"))=1),"Listado","Desconhecido / duplicado"))))</x:f>
      </x:c>
      <x:c r="J37" s="3" t="str">
        <x:f>IF(COUNTA(A37:G37)=0,"",IF(I37&lt;&gt;"Listado","Verificar extremidades",IF(D37="","Rede em falta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Designações coincidentes","Rede divergente"))))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em falta",IF(COUNTIFS($A$26:$A$41,"="&amp;SUBSTITUTE(SUBSTITUTE(SUBSTITUTE(A38,"~","~~"),"*","~*"),"?","~?"))&gt;1,"ID duplicado",IF(OR(E38="",F38="",G38=""),"Complete o registo","Único"))))</x:f>
      </x:c>
      <x:c r="I38" s="3" t="str">
        <x:f>IF(COUNTA(A38:G38)=0,"",IF(OR(B38="",C38=""),"Extremidades em falta",IF(B38=C38,"Mesma extremidade",IF(AND(COUNTIFS($A$11:$A$22,"="&amp;SUBSTITUTE(SUBSTITUTE(SUBSTITUTE(B38,"~","~~"),"*","~*"),"?","~?"))=1,COUNTIFS($A$11:$A$22,"="&amp;SUBSTITUTE(SUBSTITUTE(SUBSTITUTE(C38,"~","~~"),"*","~*"),"?","~?"))=1),"Listado","Desconhecido / duplicado"))))</x:f>
      </x:c>
      <x:c r="J38" s="3" t="str">
        <x:f>IF(COUNTA(A38:G38)=0,"",IF(I38&lt;&gt;"Listado","Verificar extremidades",IF(D38="","Rede em falta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Designações coincidentes","Rede divergente"))))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em falta",IF(COUNTIFS($A$26:$A$41,"="&amp;SUBSTITUTE(SUBSTITUTE(SUBSTITUTE(A39,"~","~~"),"*","~*"),"?","~?"))&gt;1,"ID duplicado",IF(OR(E39="",F39="",G39=""),"Complete o registo","Único"))))</x:f>
      </x:c>
      <x:c r="I39" s="3" t="str">
        <x:f>IF(COUNTA(A39:G39)=0,"",IF(OR(B39="",C39=""),"Extremidades em falta",IF(B39=C39,"Mesma extremidade",IF(AND(COUNTIFS($A$11:$A$22,"="&amp;SUBSTITUTE(SUBSTITUTE(SUBSTITUTE(B39,"~","~~"),"*","~*"),"?","~?"))=1,COUNTIFS($A$11:$A$22,"="&amp;SUBSTITUTE(SUBSTITUTE(SUBSTITUTE(C39,"~","~~"),"*","~*"),"?","~?"))=1),"Listado","Desconhecido / duplicado"))))</x:f>
      </x:c>
      <x:c r="J39" s="3" t="str">
        <x:f>IF(COUNTA(A39:G39)=0,"",IF(I39&lt;&gt;"Listado","Verificar extremidades",IF(D39="","Rede em falta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Designações coincidentes","Rede divergente"))))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em falta",IF(COUNTIFS($A$26:$A$41,"="&amp;SUBSTITUTE(SUBSTITUTE(SUBSTITUTE(A40,"~","~~"),"*","~*"),"?","~?"))&gt;1,"ID duplicado",IF(OR(E40="",F40="",G40=""),"Complete o registo","Único"))))</x:f>
      </x:c>
      <x:c r="I40" s="3" t="str">
        <x:f>IF(COUNTA(A40:G40)=0,"",IF(OR(B40="",C40=""),"Extremidades em falta",IF(B40=C40,"Mesma extremidade",IF(AND(COUNTIFS($A$11:$A$22,"="&amp;SUBSTITUTE(SUBSTITUTE(SUBSTITUTE(B40,"~","~~"),"*","~*"),"?","~?"))=1,COUNTIFS($A$11:$A$22,"="&amp;SUBSTITUTE(SUBSTITUTE(SUBSTITUTE(C40,"~","~~"),"*","~*"),"?","~?"))=1),"Listado","Desconhecido / duplicado"))))</x:f>
      </x:c>
      <x:c r="J40" s="3" t="str">
        <x:f>IF(COUNTA(A40:G40)=0,"",IF(I40&lt;&gt;"Listado","Verificar extremidades",IF(D40="","Rede em falta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Designações coincidentes","Rede divergente"))))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em falta",IF(COUNTIFS($A$26:$A$41,"="&amp;SUBSTITUTE(SUBSTITUTE(SUBSTITUTE(A41,"~","~~"),"*","~*"),"?","~?"))&gt;1,"ID duplicado",IF(OR(E41="",F41="",G41=""),"Complete o registo","Único"))))</x:f>
      </x:c>
      <x:c r="I41" s="3" t="str">
        <x:f>IF(COUNTA(A41:G41)=0,"",IF(OR(B41="",C41=""),"Extremidades em falta",IF(B41=C41,"Mesma extremidade",IF(AND(COUNTIFS($A$11:$A$22,"="&amp;SUBSTITUTE(SUBSTITUTE(SUBSTITUTE(B41,"~","~~"),"*","~*"),"?","~?"))=1,COUNTIFS($A$11:$A$22,"="&amp;SUBSTITUTE(SUBSTITUTE(SUBSTITUTE(C41,"~","~~"),"*","~*"),"?","~?"))=1),"Listado","Desconhecido / duplicado"))))</x:f>
      </x:c>
      <x:c r="J41" s="3" t="str">
        <x:f>IF(COUNTA(A41:G41)=0,"",IF(I41&lt;&gt;"Listado","Verificar extremidades",IF(D41="","Rede em falta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Designações coincidentes","Rede divergente"))))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4" customHeight="1">
      <x:c r="A44" s="3" t="str">
        <x:v>Não equipada = sem contacto montado. Isolada = um ponto identificado sem condutor ou ligação ao chassis atribuídos nesta lista. Defina a construção real no desenho.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no exemplo é um nó de emenda com três extremidades ligadas. Não autoriza vários fios num contacto de conector.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4" customHeight="1">
      <x:c r="A46" s="3" t="str">
        <x:v>SH1 é a blindagem. A sua extremidade distante continua a fazer parte da mesma blindagem, mas não tem uma ligação intencional ao chassis. A escolha dessa ligação requer análise do projeto do equipamento.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42" customHeight="1">
      <x:c r="A47" s="3" t="str">
        <x:v>As verificações comparam as designações introduzidas, não a função do circuito, a continuidade real, o isolamento, a adequação dos componentes ou a aprovação de fabrico.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6" customHeight="1">
      <x:c r="A48" s="3" t="str">
        <x:v>Compare o registo de extremidades com todas as cavidades do desenho controlado. Uma extremidade omitida não é detetada por estas verificações.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2" customHeight="1">
      <x:c r="A49" s="3" t="str">
        <x:v>Mantenha a escrita dos identificadores consistente, sem espaços iniciais ou finais. As comparações não distinguem maiúsculas de minúsculas. Nunca ordene uma coluna isoladamente.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40" customHeight="1">
      <x:c r="A50" s="3" t="str">
        <x:v>Capacidade: 12 extremidades (linhas 11–22), 16 segmentos (26–41). Amplie conjuntamente todos os intervalos delimitados, fórmulas e validações. Teste o primeiro registo acrescentado.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40" customHeight="1">
      <x:c r="A51" s="3" t="str">
        <x:v>Forneça vistas numeradas, BOM, dimensões e estado da análise com a lista. O mapeamento do dispositivo de ensaio e a validação do programa de teste permanecem separados.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1" customHeight="1">
      <x:c r="A52" s="3" t="str">
        <x:v>Referência: Manual do Utilizador Cirris CR, secção 9.6, Definir Instruções. Este livro não é um formato de importação para aparelhos de teste.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AND(I11&lt;&gt;"",I11&lt;&gt;"Registado",I11&lt;&gt;"Sem segmento",I11&lt;&gt;"Único",I11&lt;&gt;"Listado",I11&lt;&gt;"Designações coincidentes")</x:formula>
    </x:cfRule>
  </x:conditionalFormatting>
  <x:conditionalFormatting sqref="H26:J41">
    <x:cfRule type="expression" dxfId="3" priority="2">
      <x:formula>AND(H26&lt;&gt;"",H26&lt;&gt;"Registado",H26&lt;&gt;"Sem segmento",H26&lt;&gt;"Único",H26&lt;&gt;"Listado",H26&lt;&gt;"Designações coincidentes")</x:formula>
    </x:cfRule>
  </x:conditionalFormatting>
  <x:dataValidations count="2">
    <x:dataValidation type="list" sqref="B11:B22">
      <x:formula1>"Conector,Emenda,Blindagem,Chassis"</x:formula1>
    </x:dataValidation>
    <x:dataValidation type="list" sqref="C11:C22">
      <x:formula1>"Ligada,Não equipada,Isolada"</x:formula1>
    </x:dataValidation>
  </x:dataValidations>
  <x:pageMargins left="0.7" right="0.7" top="0.75" bottom="0.75" header="0.3" footer="0.3"/>
</x:worksheet>
</file>