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7d640b5e6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o em branco" sheetId="1" r:id="Re6c6d8cc04224c4d"/>
    <x:sheet xmlns:r="http://schemas.openxmlformats.org/officeDocument/2006/relationships" name="Exemplo" sheetId="2" r:id="R77fbf8ccedf64a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8bb9103794495" /><Relationship Type="http://schemas.openxmlformats.org/officeDocument/2006/relationships/theme" Target="/xl/theme/theme1.xml" Id="R7a6ee6ecc4a24d44" /><Relationship Type="http://schemas.openxmlformats.org/officeDocument/2006/relationships/sharedStrings" Target="/xl/sharedStrings.xml" Id="R60d9269c1c5f437d" /><Relationship Type="http://schemas.openxmlformats.org/officeDocument/2006/relationships/worksheet" Target="/xl/worksheets/sheet1.xml" Id="Re6c6d8cc04224c4d" /><Relationship Type="http://schemas.openxmlformats.org/officeDocument/2006/relationships/worksheet" Target="/xl/worksheets/sheet2.xml" Id="R77fbf8ccedf64a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7" customHeight="1">
      <x:c r="A2" s="4" t="str">
        <x:v>Relatório de Ocorrência de Qualidade da Cablagem</x:v>
      </x:c>
      <x:c r="B2" s="3"/>
      <x:c r="C2" s="3"/>
      <x:c r="D2" s="3"/>
      <x:c r="E2" s="3"/>
      <x:c r="F2" s="3"/>
      <x:c r="G2" s="3"/>
      <x:c r="H2" s="3"/>
    </x:row>
    <x:row r="3" ht="48" customHeight="1">
      <x:c r="A3" s="3" t="str">
        <x:v>Preencha as células âmbar. As células brancas verificam apenas regras de registo. Mantenha as linhas não utilizadas totalmente vazias.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5" customHeight="1">
      <x:c r="A5" s="3" t="str">
        <x:v>ID da ocorrência / revisão</x:v>
      </x:c>
      <x:c r="B5" s="5"/>
      <x:c r="C5" s="5"/>
      <x:c r="D5" s="5"/>
      <x:c r="E5" s="3" t="str">
        <x:v>Cablagem / revisão do desenho</x:v>
      </x:c>
      <x:c r="F5" s="5"/>
      <x:c r="G5" s="5"/>
      <x:c r="H5" s="5"/>
    </x:row>
    <x:row r="6" ht="58" customHeight="1">
      <x:c r="A6" s="3" t="str">
        <x:v>Receção / lote / encomenda</x:v>
      </x:c>
      <x:c r="B6" s="5"/>
      <x:c r="C6" s="5"/>
      <x:c r="D6" s="5"/>
      <x:c r="E6" s="3" t="str">
        <x:v>Comunicante / contacto</x:v>
      </x:c>
      <x:c r="F6" s="5"/>
      <x:c r="G6" s="5"/>
      <x:c r="H6" s="5"/>
    </x:row>
    <x:row r="7" ht="57" customHeight="1">
      <x:c r="A7" s="3" t="str">
        <x:v>Data da primeira observação</x:v>
      </x:c>
      <x:c r="B7" s="6"/>
      <x:c r="C7" s="5"/>
      <x:c r="D7" s="5"/>
      <x:c r="E7" s="3" t="str">
        <x:v>Etapa / local</x:v>
      </x:c>
      <x:c r="F7" s="5"/>
      <x:c r="G7" s="5"/>
      <x:c r="H7" s="5"/>
    </x:row>
    <x:row r="8" ht="44" customHeight="1">
      <x:c r="A8" s="3" t="str">
        <x:v>Configuração / condições</x:v>
      </x:c>
      <x:c r="B8" s="5"/>
      <x:c r="C8" s="5"/>
      <x:c r="D8" s="5"/>
      <x:c r="E8" s="3" t="str">
        <x:v>Observado / não estabelecido</x:v>
      </x:c>
      <x:c r="F8" s="5"/>
      <x:c r="G8" s="5"/>
      <x:c r="H8" s="5"/>
    </x:row>
    <x:row r="9" ht="40" customHeight="1">
      <x:c r="A9" s="3" t="str">
        <x:v>Contenção / autoridade</x:v>
      </x:c>
      <x:c r="B9" s="5"/>
      <x:c r="C9" s="5"/>
      <x:c r="D9" s="5"/>
      <x:c r="E9" s="3" t="str">
        <x:v>Item retido / localização</x:v>
      </x:c>
      <x:c r="F9" s="5"/>
      <x:c r="G9" s="5"/>
      <x:c r="H9" s="5"/>
    </x:row>
    <x:row r="10" ht="66" customHeight="1">
      <x:c r="A10" s="3" t="str">
        <x:v>Destino atual / decisão</x:v>
      </x:c>
      <x:c r="B10" s="5"/>
      <x:c r="C10" s="5"/>
      <x:c r="D10" s="5"/>
      <x:c r="E10" s="3" t="str">
        <x:v>Responsável pelo seguimento / prazo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 da observação</x:v>
      </x:c>
      <x:c r="B12" s="9" t="str">
        <x:v>Unidade / conjunto de amostras</x:v>
      </x:c>
      <x:c r="C12" s="9" t="str">
        <x:v>Condição observada</x:v>
      </x:c>
      <x:c r="D12" s="9" t="str">
        <x:v>Referência do requisito</x:v>
      </x:c>
      <x:c r="E12" s="9" t="str">
        <x:v>Método / condições</x:v>
      </x:c>
      <x:c r="F12" s="9" t="str">
        <x:v>Referência da evidência</x:v>
      </x:c>
      <x:c r="G12" s="9" t="str">
        <x:v>Registado por</x:v>
      </x:c>
      <x:c r="H12" s="9" t="str">
        <x:v>Verificação do registo</x:v>
      </x:c>
    </x:row>
    <x:row r="13" ht="6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IF(COUNTA(A13:G13)=0,"",IF(COUNTA(A13:G13)&lt;7,"Complete o registo",IF(SUMPRODUCT(($A$13:$A$20=A13)*1)&gt;1,"ID duplicado","Registado")))</x:f>
      </x:c>
    </x:row>
    <x:row r="14" ht="6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IF(COUNTA(A14:G14)=0,"",IF(COUNTA(A14:G14)&lt;7,"Complete o registo",IF(SUMPRODUCT(($A$13:$A$20=A14)*1)&gt;1,"ID duplicado","Registado")))</x:f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IF(COUNTA(A15:G15)=0,"",IF(COUNTA(A15:G15)&lt;7,"Complete o registo",IF(SUMPRODUCT(($A$13:$A$20=A15)*1)&gt;1,"ID duplicado","Registado")))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IF(COUNTA(A16:G16)=0,"",IF(COUNTA(A16:G16)&lt;7,"Complete o registo",IF(SUMPRODUCT(($A$13:$A$20=A16)*1)&gt;1,"ID duplicado","Registado")))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o registo",IF(SUMPRODUCT(($A$13:$A$20=A17)*1)&gt;1,"ID duplicado","Registado")))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o registo",IF(SUMPRODUCT(($A$13:$A$20=A18)*1)&gt;1,"ID duplicado","Registado")))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o registo",IF(SUMPRODUCT(($A$13:$A$20=A19)*1)&gt;1,"ID duplicado","Registado")))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o registo",IF(SUMPRODUCT(($A$13:$A$20=A20)*1)&gt;1,"ID duplicado","Registado")))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8" customHeight="1">
      <x:c r="A22" s="3" t="str">
        <x:v>Ações de seguimento. As ações em aberto mantêm visível o próximo passo solicitado. As ações encerradas exigem uma referência de evidência.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ID da ação</x:v>
      </x:c>
      <x:c r="B23" s="9" t="str">
        <x:v>Tipo de ação</x:v>
      </x:c>
      <x:c r="C23" s="9" t="str">
        <x:v>Ação / questão</x:v>
      </x:c>
      <x:c r="D23" s="9" t="str">
        <x:v>Responsável</x:v>
      </x:c>
      <x:c r="E23" s="9" t="str">
        <x:v>Prazo</x:v>
      </x:c>
      <x:c r="F23" s="9" t="str">
        <x:v>Estado</x:v>
      </x:c>
      <x:c r="G23" s="9" t="str">
        <x:v>Evidência / resultado</x:v>
      </x:c>
      <x:c r="H23" s="9" t="str">
        <x:v>Verificação do registo da ação</x:v>
      </x:c>
    </x:row>
    <x:row r="24" ht="62" customHeight="1">
      <x:c r="A24" s="5"/>
      <x:c r="B24" s="5"/>
      <x:c r="C24" s="5"/>
      <x:c r="D24" s="5"/>
      <x:c r="E24" s="6"/>
      <x:c r="F24" s="5"/>
      <x:c r="G24" s="5"/>
      <x:c r="H24" s="3" t="str">
        <x:f>IF(COUNTA(A24:G24)=0,"",IF(OR(A24="",B24="",C24="",D24="",E24="",F24=""),"Completar ação",IF(SUMPRODUCT(($A$24:$A$29=A24)*1)&gt;1,"ID duplicado",IF(AND(F24&lt;&gt;"Aberto",F24&lt;&gt;"Em curso",F24&lt;&gt;"Encerrada"),"Verificar estado",IF(F24="Encerrada",IF(G24="","Acrescentar evidência de encerramento","Encerramento registado"),"Ação permanece em aberto")))))</x:f>
      </x:c>
    </x:row>
    <x:row r="25" ht="62" customHeight="1">
      <x:c r="A25" s="5"/>
      <x:c r="B25" s="5"/>
      <x:c r="C25" s="5"/>
      <x:c r="D25" s="5"/>
      <x:c r="E25" s="6"/>
      <x:c r="F25" s="5"/>
      <x:c r="G25" s="5"/>
      <x:c r="H25" s="3" t="str">
        <x:f>IF(COUNTA(A25:G25)=0,"",IF(OR(A25="",B25="",C25="",D25="",E25="",F25=""),"Completar ação",IF(SUMPRODUCT(($A$24:$A$29=A25)*1)&gt;1,"ID duplicado",IF(AND(F25&lt;&gt;"Aberto",F25&lt;&gt;"Em curso",F25&lt;&gt;"Encerrada"),"Verificar estado",IF(F25="Encerrada",IF(G25="","Acrescentar evidência de encerramento","Encerramento registado"),"Ação permanece em aberto")))))</x:f>
      </x:c>
    </x:row>
    <x:row r="26" ht="62" customHeight="1">
      <x:c r="A26" s="5"/>
      <x:c r="B26" s="5"/>
      <x:c r="C26" s="5"/>
      <x:c r="D26" s="5"/>
      <x:c r="E26" s="6"/>
      <x:c r="F26" s="5"/>
      <x:c r="G26" s="5"/>
      <x:c r="H26" s="3" t="str">
        <x:f>IF(COUNTA(A26:G26)=0,"",IF(OR(A26="",B26="",C26="",D26="",E26="",F26=""),"Completar ação",IF(SUMPRODUCT(($A$24:$A$29=A26)*1)&gt;1,"ID duplicado",IF(AND(F26&lt;&gt;"Aberto",F26&lt;&gt;"Em curso",F26&lt;&gt;"Encerrada"),"Verificar estado",IF(F26="Encerrada",IF(G26="","Acrescentar evidência de encerramento","Encerramento registado"),"Ação permanece em aberto")))))</x:f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IF(COUNTA(A27:G27)=0,"",IF(OR(A27="",B27="",C27="",D27="",E27="",F27=""),"Completar ação",IF(SUMPRODUCT(($A$24:$A$29=A27)*1)&gt;1,"ID duplicado",IF(AND(F27&lt;&gt;"Aberto",F27&lt;&gt;"Em curso",F27&lt;&gt;"Encerrada"),"Verificar estado",IF(F27="Encerrada",IF(G27="","Acrescentar evidência de encerramento","Encerramento registado"),"Ação permanece em aberto")))))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IF(COUNTA(A28:G28)=0,"",IF(OR(A28="",B28="",C28="",D28="",E28="",F28=""),"Completar ação",IF(SUMPRODUCT(($A$24:$A$29=A28)*1)&gt;1,"ID duplicado",IF(AND(F28&lt;&gt;"Aberto",F28&lt;&gt;"Em curso",F28&lt;&gt;"Encerrada"),"Verificar estado",IF(F28="Encerrada",IF(G28="","Acrescentar evidência de encerramento","Encerramento registado"),"Ação permanece em aberto")))))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IF(COUNTA(A29:G29)=0,"",IF(OR(A29="",B29="",C29="",D29="",E29="",F29=""),"Completar ação",IF(SUMPRODUCT(($A$24:$A$29=A29)*1)&gt;1,"ID duplicado",IF(AND(F29&lt;&gt;"Aberto",F29&lt;&gt;"Em curso",F29&lt;&gt;"Encerrada"),"Verificar estado",IF(F29="Encerrada",IF(G29="","Acrescentar evidência de encerramento","Encerramento registado"),"Ação permanece em aberto")))))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6" customHeight="1">
      <x:c r="A31" s="3" t="str">
        <x:v>Quantidades das observações. Uma unidade pode ter várias observações. Conte cada unidade afetada uma única vez.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9" t="str">
        <x:v>Unidades no âmbito</x:v>
      </x:c>
      <x:c r="B32" s="9" t="str">
        <x:v>Unidades examinadas</x:v>
      </x:c>
      <x:c r="C32" s="9" t="str">
        <x:v>Unidades afetadas observadas</x:v>
      </x:c>
      <x:c r="D32" s="9" t="str">
        <x:v>Unidades não examinadas</x:v>
      </x:c>
      <x:c r="E32" s="9" t="str">
        <x:v>Verificação da contagem</x:v>
      </x:c>
      <x:c r="F32" s="9" t="str">
        <x:v>Localização do stock bloqueado</x:v>
      </x:c>
      <x:c r="G32" s="9" t="str">
        <x:v>Amostra retida</x:v>
      </x:c>
      <x:c r="H32" s="9" t="str">
        <x:v>Depositário</x:v>
      </x:c>
    </x:row>
    <x:row r="33" ht="48" customHeight="1">
      <x:c r="A33" s="10"/>
      <x:c r="B33" s="10"/>
      <x:c r="C33" s="10"/>
      <x:c r="D33" s="11" t="str">
        <x:f>IF(COUNTA(A33:C33)=0,"",IF(COUNT(A33:C33)&lt;&gt;3,"Complete as contagens",A33-B33))</x:f>
      </x:c>
      <x:c r="E33" s="3" t="str">
        <x:f>IF(COUNTA(A33:C33)=0,"",IF(COUNT(A33:C33)&lt;&gt;3,"Complete as contagens",IF(OR(MIN(A33:C33)&lt;0,A33&lt;&gt;INT(A33),B33&lt;&gt;INT(B33),C33&lt;&gt;INT(C33)),"Usar contagens inteiras",IF(OR(B33&gt;A33,C33&gt;B33),"Conflito de contagens","Contagens coerentes"))))</x:f>
      </x:c>
      <x:c r="F33" s="5"/>
      <x:c r="G33" s="5"/>
      <x:c r="H33" s="5"/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5" customHeight="1">
      <x:c r="A36" s="3" t="str">
        <x:v>Uma unidade afetada observada entre cinco examinadas não estabelece a condição das outras 35 nem uma taxa de defeitos do lote.</x:v>
      </x:c>
      <x:c r="B36" s="3"/>
      <x:c r="C36" s="3"/>
      <x:c r="D36" s="3"/>
      <x:c r="E36" s="3"/>
      <x:c r="F36" s="3"/>
      <x:c r="G36" s="3"/>
      <x:c r="H36" s="3"/>
    </x:row>
    <x:row r="37" ht="39" customHeight="1">
      <x:c r="A37" s="3" t="str">
        <x:v>Preserve fotografias originais, etiquetas, embalagens e identidade das amostras. Registe qualquer manuseamento, ensaio ou alteração antes e depois da descoberta.</x:v>
      </x:c>
      <x:c r="B37" s="3"/>
      <x:c r="C37" s="3"/>
      <x:c r="D37" s="3"/>
      <x:c r="E37" s="3"/>
      <x:c r="F37" s="3"/>
      <x:c r="G37" s="3"/>
      <x:c r="H37" s="3"/>
    </x:row>
    <x:row r="38" ht="32" customHeight="1">
      <x:c r="A38" s="3" t="str">
        <x:v>Observação, explicação possível e causa confirmada são registos diferentes. Este exemplo mantém a causa raiz por confirmar.</x:v>
      </x:c>
      <x:c r="B38" s="3"/>
      <x:c r="C38" s="3"/>
      <x:c r="D38" s="3"/>
      <x:c r="E38" s="3"/>
      <x:c r="F38" s="3"/>
      <x:c r="G38" s="3"/>
      <x:c r="H38" s="3"/>
    </x:row>
    <x:row r="39" ht="39" customHeight="1">
      <x:c r="A39" s="3" t="str">
        <x:v>O encerramento da ocorrência e a libertação do material exigem a autoridade identificada e evidência. Encerrar uma ação de contenção não encerra a ocorrência.</x:v>
      </x:c>
      <x:c r="B39" s="3"/>
      <x:c r="C39" s="3"/>
      <x:c r="D39" s="3"/>
      <x:c r="E39" s="3"/>
      <x:c r="F39" s="3"/>
      <x:c r="G39" s="3"/>
      <x:c r="H39" s="3"/>
    </x:row>
    <x:row r="40" ht="42" customHeight="1">
      <x:c r="A40" s="3" t="str">
        <x:v>Capacidade: 8 linhas de observação e 6 linhas de ação. Amplie conjuntamente as fórmulas e os intervalos delimitados de duplicados e depois teste a linha acrescentada.</x:v>
      </x:c>
      <x:c r="B40" s="3"/>
      <x:c r="C40" s="3"/>
      <x:c r="D40" s="3"/>
      <x:c r="E40" s="3"/>
      <x:c r="F40" s="3"/>
      <x:c r="G40" s="3"/>
      <x:c r="H40" s="3"/>
    </x:row>
    <x:row r="41" ht="35" customHeight="1">
      <x:c r="A41" s="3" t="str">
        <x:v>Fonte: ASQ, Oito Disciplinas 8D. Este registo de evidência não é um relatório 8D nem um compromisso de o fornecer.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0" priority="1">
      <x:formula>AND(H13&lt;&gt;"",H13&lt;&gt;"Registado")</x:formula>
    </x:cfRule>
  </x:conditionalFormatting>
  <x:conditionalFormatting sqref="H24:H29">
    <x:cfRule type="expression" dxfId="1" priority="2">
      <x:formula>AND(H24&lt;&gt;"",H24&lt;&gt;"Encerramento registado")</x:formula>
    </x:cfRule>
  </x:conditionalFormatting>
  <x:conditionalFormatting sqref="E33:E33">
    <x:cfRule type="expression" dxfId="2" priority="3">
      <x:formula>AND(E33&lt;&gt;"",E33&lt;&gt;"Contagens coerentes")</x:formula>
    </x:cfRule>
  </x:conditionalFormatting>
  <x:dataValidations count="1">
    <x:dataValidation type="list" sqref="F24:F29">
      <x:formula1>"Aberto,Em curso,Encerrada"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7" customHeight="1">
      <x:c r="A2" s="4" t="str">
        <x:v>Relatório de Ocorrência de Qualidade da Cablagem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EXEMPLO FICTÍCIO. Todas as identidades EX, critérios e decisões são inventados para aprendizagem.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5" customHeight="1">
      <x:c r="A5" s="3" t="str">
        <x:v>ID da ocorrência / revisão</x:v>
      </x:c>
      <x:c r="B5" s="5" t="str">
        <x:v>EX-QI-31 revisão A</x:v>
      </x:c>
      <x:c r="C5" s="5"/>
      <x:c r="D5" s="5"/>
      <x:c r="E5" s="3" t="str">
        <x:v>Cablagem / revisão do desenho</x:v>
      </x:c>
      <x:c r="F5" s="5" t="str">
        <x:v>EX-CA-31 B / EX-DWG-31 B</x:v>
      </x:c>
      <x:c r="G5" s="5"/>
      <x:c r="H5" s="5"/>
    </x:row>
    <x:row r="6" ht="58" customHeight="1">
      <x:c r="A6" s="3" t="str">
        <x:v>Receção / lote / encomenda</x:v>
      </x:c>
      <x:c r="B6" s="5" t="str">
        <x:v>EX-RC-31 / EX-LOT-31 / EX-PO-31</x:v>
      </x:c>
      <x:c r="C6" s="5"/>
      <x:c r="D6" s="5"/>
      <x:c r="E6" s="3" t="str">
        <x:v>Comunicante / contacto</x:v>
      </x:c>
      <x:c r="F6" s="5" t="str">
        <x:v>Inspetor de receção do exemplo / diretório interno</x:v>
      </x:c>
      <x:c r="G6" s="5"/>
      <x:c r="H6" s="5"/>
    </x:row>
    <x:row r="7" ht="57" customHeight="1">
      <x:c r="A7" s="3" t="str">
        <x:v>Data da primeira observação</x:v>
      </x:c>
      <x:c r="B7" s="6" t="d">
        <x:v>2026-10-19T00:00:00.000Z</x:v>
      </x:c>
      <x:c r="C7" s="5"/>
      <x:c r="D7" s="5"/>
      <x:c r="E7" s="3" t="str">
        <x:v>Etapa / local</x:v>
      </x:c>
      <x:c r="F7" s="5" t="str">
        <x:v>Verificação visual na receção / bancada de receção</x:v>
      </x:c>
      <x:c r="G7" s="5"/>
      <x:c r="H7" s="5"/>
    </x:row>
    <x:row r="8" ht="53" customHeight="1">
      <x:c r="A8" s="3" t="str">
        <x:v>Configuração / condições</x:v>
      </x:c>
      <x:c r="B8" s="5" t="str">
        <x:v>Desacoplado, sem alimentação; sem ensaio funcional</x:v>
      </x:c>
      <x:c r="C8" s="5"/>
      <x:c r="D8" s="5"/>
      <x:c r="E8" s="3" t="str">
        <x:v>Observado / não estabelecido</x:v>
      </x:c>
      <x:c r="F8" s="5" t="str">
        <x:v>Ponta da trava ausente em U03. Causa e momento desconhecidos.</x:v>
      </x:c>
      <x:c r="G8" s="5"/>
      <x:c r="H8" s="5"/>
    </x:row>
    <x:row r="9" ht="63" customHeight="1">
      <x:c r="A9" s="3" t="str">
        <x:v>Contenção / autoridade</x:v>
      </x:c>
      <x:c r="B9" s="5" t="str">
        <x:v>Bloquear U01-U40; responsável da qualidade do exemplo</x:v>
      </x:c>
      <x:c r="C9" s="5"/>
      <x:c r="D9" s="5"/>
      <x:c r="E9" s="3" t="str">
        <x:v>Item retido / localização</x:v>
      </x:c>
      <x:c r="F9" s="5" t="str">
        <x:v>U03 sem intervenção / armário de bloqueio EX-H1</x:v>
      </x:c>
      <x:c r="G9" s="5"/>
      <x:c r="H9" s="5"/>
    </x:row>
    <x:row r="10" ht="66" customHeight="1">
      <x:c r="A10" s="3" t="str">
        <x:v>Destino atual / decisão</x:v>
      </x:c>
      <x:c r="B10" s="5" t="str">
        <x:v>Em aberto; bloqueio mantido. EX-HOLD-31</x:v>
      </x:c>
      <x:c r="C10" s="5"/>
      <x:c r="D10" s="5"/>
      <x:c r="E10" s="3" t="str">
        <x:v>Responsável pelo seguimento / prazo</x:v>
      </x:c>
      <x:c r="F10" s="5" t="str">
        <x:v>Responsável da qualidade do exemplo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 da observação</x:v>
      </x:c>
      <x:c r="B12" s="9" t="str">
        <x:v>Unidade / conjunto de amostras</x:v>
      </x:c>
      <x:c r="C12" s="9" t="str">
        <x:v>Condição observada</x:v>
      </x:c>
      <x:c r="D12" s="9" t="str">
        <x:v>Referência do requisito</x:v>
      </x:c>
      <x:c r="E12" s="9" t="str">
        <x:v>Método / condições</x:v>
      </x:c>
      <x:c r="F12" s="9" t="str">
        <x:v>Referência da evidência</x:v>
      </x:c>
      <x:c r="G12" s="9" t="str">
        <x:v>Registado por</x:v>
      </x:c>
      <x:c r="H12" s="9" t="str">
        <x:v>Verificação do registo</x:v>
      </x:c>
    </x:row>
    <x:row r="13" ht="98" customHeight="1">
      <x:c r="A13" s="5" t="str">
        <x:v>OB01</x:v>
      </x:c>
      <x:c r="B13" s="5" t="str">
        <x:v>U03</x:v>
      </x:c>
      <x:c r="C13" s="5" t="str">
        <x:v>Ponta da trava ausente antes do acoplamento</x:v>
      </x:c>
      <x:c r="D13" s="5" t="str">
        <x:v>EX-IP-31 A, trava intacta</x:v>
      </x:c>
      <x:c r="E13" s="5" t="str">
        <x:v>Visual na receção; desacoplado; sem alimentação</x:v>
      </x:c>
      <x:c r="F13" s="5" t="str">
        <x:v>EX-PH-03 vista geral e detalhe</x:v>
      </x:c>
      <x:c r="G13" s="5" t="str">
        <x:v>Inspetor do exemplo</x:v>
      </x:c>
      <x:c r="H13" s="3" t="str">
        <x:f>IF(COUNTA(A13:G13)=0,"",IF(COUNTA(A13:G13)&lt;7,"Complete o registo",IF(SUMPRODUCT(($A$13:$A$20=A13)*1)&gt;1,"ID duplicado","Registado")))</x:f>
        <x:v>Registado</x:v>
      </x:c>
    </x:row>
    <x:row r="14" ht="100" customHeight="1">
      <x:c r="A14" s="5" t="str">
        <x:v>OB02</x:v>
      </x:c>
      <x:c r="B14" s="5" t="str">
        <x:v>U01, U02, U04, U05</x:v>
      </x:c>
      <x:c r="C14" s="5" t="str">
        <x:v>Pontas das travas visualmente intactas</x:v>
      </x:c>
      <x:c r="D14" s="5" t="str">
        <x:v>EX-IP-31 A, trava intacta</x:v>
      </x:c>
      <x:c r="E14" s="5" t="str">
        <x:v>Mesma verificação visual de OB01</x:v>
      </x:c>
      <x:c r="F14" s="5" t="str">
        <x:v>EX-PH-04 vistas de comparação</x:v>
      </x:c>
      <x:c r="G14" s="5" t="str">
        <x:v>Inspetor do exemplo</x:v>
      </x:c>
      <x:c r="H14" s="3" t="str">
        <x:f>IF(COUNTA(A14:G14)=0,"",IF(COUNTA(A14:G14)&lt;7,"Complete o registo",IF(SUMPRODUCT(($A$13:$A$20=A14)*1)&gt;1,"ID duplicado","Registado")))</x:f>
        <x:v>Registado</x:v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IF(COUNTA(A15:G15)=0,"",IF(COUNTA(A15:G15)&lt;7,"Complete o registo",IF(SUMPRODUCT(($A$13:$A$20=A15)*1)&gt;1,"ID duplicado","Registado")))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IF(COUNTA(A16:G16)=0,"",IF(COUNTA(A16:G16)&lt;7,"Complete o registo",IF(SUMPRODUCT(($A$13:$A$20=A16)*1)&gt;1,"ID duplicado","Registado")))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o registo",IF(SUMPRODUCT(($A$13:$A$20=A17)*1)&gt;1,"ID duplicado","Registado")))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o registo",IF(SUMPRODUCT(($A$13:$A$20=A18)*1)&gt;1,"ID duplicado","Registado")))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o registo",IF(SUMPRODUCT(($A$13:$A$20=A19)*1)&gt;1,"ID duplicado","Registado")))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o registo",IF(SUMPRODUCT(($A$13:$A$20=A20)*1)&gt;1,"ID duplicado","Registado")))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8" customHeight="1">
      <x:c r="A22" s="3" t="str">
        <x:v>Ações de seguimento. As ações em aberto mantêm visível o próximo passo solicitado. As ações encerradas exigem uma referência de evidência.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ID da ação</x:v>
      </x:c>
      <x:c r="B23" s="9" t="str">
        <x:v>Tipo de ação</x:v>
      </x:c>
      <x:c r="C23" s="9" t="str">
        <x:v>Ação / questão</x:v>
      </x:c>
      <x:c r="D23" s="9" t="str">
        <x:v>Responsável</x:v>
      </x:c>
      <x:c r="E23" s="9" t="str">
        <x:v>Prazo</x:v>
      </x:c>
      <x:c r="F23" s="9" t="str">
        <x:v>Estado</x:v>
      </x:c>
      <x:c r="G23" s="9" t="str">
        <x:v>Evidência / resultado</x:v>
      </x:c>
      <x:c r="H23" s="9" t="str">
        <x:v>Verificação do registo da ação</x:v>
      </x:c>
    </x:row>
    <x:row r="24" ht="93" customHeight="1">
      <x:c r="A24" s="5" t="str">
        <x:v>AC01</x:v>
      </x:c>
      <x:c r="B24" s="5" t="str">
        <x:v>Contenção</x:v>
      </x:c>
      <x:c r="C24" s="5" t="str">
        <x:v>Identificar e segregar todas as 40 unidades</x:v>
      </x:c>
      <x:c r="D24" s="5" t="str">
        <x:v>Responsável do armazém do exemplo</x:v>
      </x:c>
      <x:c r="E24" s="6" t="d">
        <x:v>2026-10-19T00:00:00.000Z</x:v>
      </x:c>
      <x:c r="F24" s="5" t="str">
        <x:v>Encerrada</x:v>
      </x:c>
      <x:c r="G24" s="5" t="str">
        <x:v>EX-HOLD-31 registo de contagem e localização</x:v>
      </x:c>
      <x:c r="H24" s="3" t="str">
        <x:f>IF(COUNTA(A24:G24)=0,"",IF(OR(A24="",B24="",C24="",D24="",E24="",F24=""),"Completar ação",IF(SUMPRODUCT(($A$24:$A$29=A24)*1)&gt;1,"ID duplicado",IF(AND(F24&lt;&gt;"Aberto",F24&lt;&gt;"Em curso",F24&lt;&gt;"Encerrada"),"Verificar estado",IF(F24="Encerrada",IF(G24="","Acrescentar evidência de encerramento","Encerramento registado"),"Ação permanece em aberto")))))</x:f>
        <x:v>Encerramento registado</x:v>
      </x:c>
    </x:row>
    <x:row r="25" ht="93" customHeight="1">
      <x:c r="A25" s="5" t="str">
        <x:v>AC02</x:v>
      </x:c>
      <x:c r="B25" s="5" t="str">
        <x:v>Pedido de evidência</x:v>
      </x:c>
      <x:c r="C25" s="5" t="str">
        <x:v>Confirmar a condição embalada e analisar as fotografias de U03</x:v>
      </x:c>
      <x:c r="D25" s="5" t="str">
        <x:v>Contacto de compras do exemplo</x:v>
      </x:c>
      <x:c r="E25" s="6" t="d">
        <x:v>2026-10-20T00:00:00.000Z</x:v>
      </x:c>
      <x:c r="F25" s="5" t="str">
        <x:v>Aberto</x:v>
      </x:c>
      <x:c r="G25" s="5"/>
      <x:c r="H25" s="3" t="str">
        <x:f>IF(COUNTA(A25:G25)=0,"",IF(OR(A25="",B25="",C25="",D25="",E25="",F25=""),"Completar ação",IF(SUMPRODUCT(($A$24:$A$29=A25)*1)&gt;1,"ID duplicado",IF(AND(F25&lt;&gt;"Aberto",F25&lt;&gt;"Em curso",F25&lt;&gt;"Encerrada"),"Verificar estado",IF(F25="Encerrada",IF(G25="","Acrescentar evidência de encerramento","Encerramento registado"),"Ação permanece em aberto")))))</x:f>
        <x:v>Ação permanece em aberto</x:v>
      </x:c>
    </x:row>
    <x:row r="26" ht="103" customHeight="1">
      <x:c r="A26" s="5" t="str">
        <x:v>AC03</x:v>
      </x:c>
      <x:c r="B26" s="5" t="str">
        <x:v>Pedido de decisão de destino</x:v>
      </x:c>
      <x:c r="C26" s="5" t="str">
        <x:v>Acordar exame/devolução antes de alterar U03</x:v>
      </x:c>
      <x:c r="D26" s="5" t="str">
        <x:v>Responsável da qualidade do exemplo</x:v>
      </x:c>
      <x:c r="E26" s="6" t="d">
        <x:v>2026-10-20T00:00:00.000Z</x:v>
      </x:c>
      <x:c r="F26" s="5" t="str">
        <x:v>Aberto</x:v>
      </x:c>
      <x:c r="G26" s="5"/>
      <x:c r="H26" s="3" t="str">
        <x:f>IF(COUNTA(A26:G26)=0,"",IF(OR(A26="",B26="",C26="",D26="",E26="",F26=""),"Completar ação",IF(SUMPRODUCT(($A$24:$A$29=A26)*1)&gt;1,"ID duplicado",IF(AND(F26&lt;&gt;"Aberto",F26&lt;&gt;"Em curso",F26&lt;&gt;"Encerrada"),"Verificar estado",IF(F26="Encerrada",IF(G26="","Acrescentar evidência de encerramento","Encerramento registado"),"Ação permanece em aberto")))))</x:f>
        <x:v>Ação permanece em aberto</x:v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IF(COUNTA(A27:G27)=0,"",IF(OR(A27="",B27="",C27="",D27="",E27="",F27=""),"Completar ação",IF(SUMPRODUCT(($A$24:$A$29=A27)*1)&gt;1,"ID duplicado",IF(AND(F27&lt;&gt;"Aberto",F27&lt;&gt;"Em curso",F27&lt;&gt;"Encerrada"),"Verificar estado",IF(F27="Encerrada",IF(G27="","Acrescentar evidência de encerramento","Encerramento registado"),"Ação permanece em aberto")))))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IF(COUNTA(A28:G28)=0,"",IF(OR(A28="",B28="",C28="",D28="",E28="",F28=""),"Completar ação",IF(SUMPRODUCT(($A$24:$A$29=A28)*1)&gt;1,"ID duplicado",IF(AND(F28&lt;&gt;"Aberto",F28&lt;&gt;"Em curso",F28&lt;&gt;"Encerrada"),"Verificar estado",IF(F28="Encerrada",IF(G28="","Acrescentar evidência de encerramento","Encerramento registado"),"Ação permanece em aberto")))))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IF(COUNTA(A29:G29)=0,"",IF(OR(A29="",B29="",C29="",D29="",E29="",F29=""),"Completar ação",IF(SUMPRODUCT(($A$24:$A$29=A29)*1)&gt;1,"ID duplicado",IF(AND(F29&lt;&gt;"Aberto",F29&lt;&gt;"Em curso",F29&lt;&gt;"Encerrada"),"Verificar estado",IF(F29="Encerrada",IF(G29="","Acrescentar evidência de encerramento","Encerramento registado"),"Ação permanece em aberto")))))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6" customHeight="1">
      <x:c r="A31" s="3" t="str">
        <x:v>Quantidades das observações. Uma unidade pode ter várias observações. Conte cada unidade afetada uma única vez.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9" t="str">
        <x:v>Unidades no âmbito</x:v>
      </x:c>
      <x:c r="B32" s="9" t="str">
        <x:v>Unidades examinadas</x:v>
      </x:c>
      <x:c r="C32" s="9" t="str">
        <x:v>Unidades afetadas observadas</x:v>
      </x:c>
      <x:c r="D32" s="9" t="str">
        <x:v>Unidades não examinadas</x:v>
      </x:c>
      <x:c r="E32" s="9" t="str">
        <x:v>Verificação da contagem</x:v>
      </x:c>
      <x:c r="F32" s="9" t="str">
        <x:v>Localização do stock bloqueado</x:v>
      </x:c>
      <x:c r="G32" s="9" t="str">
        <x:v>Amostra retida</x:v>
      </x:c>
      <x:c r="H32" s="9" t="str">
        <x:v>Depositário</x:v>
      </x:c>
    </x:row>
    <x:row r="33" ht="72" customHeight="1">
      <x:c r="A33" s="10" t="n">
        <x:v>40</x:v>
      </x:c>
      <x:c r="B33" s="10" t="n">
        <x:v>5</x:v>
      </x:c>
      <x:c r="C33" s="10" t="n">
        <x:v>1</x:v>
      </x:c>
      <x:c r="D33" s="11" t="n">
        <x:f>IF(COUNTA(A33:C33)=0,"",IF(COUNT(A33:C33)&lt;&gt;3,"Complete as contagens",A33-B33))</x:f>
        <x:v>35</x:v>
      </x:c>
      <x:c r="E33" s="3" t="str">
        <x:f>IF(COUNTA(A33:C33)=0,"",IF(COUNT(A33:C33)&lt;&gt;3,"Complete as contagens",IF(OR(MIN(A33:C33)&lt;0,A33&lt;&gt;INT(A33),B33&lt;&gt;INT(B33),C33&lt;&gt;INT(C33)),"Usar contagens inteiras",IF(OR(B33&gt;A33,C33&gt;B33),"Conflito de contagens","Contagens coerentes"))))</x:f>
        <x:v>Contagens coerentes</x:v>
      </x:c>
      <x:c r="F33" s="5" t="str">
        <x:v>EX-H1, unidades U01-U40</x:v>
      </x:c>
      <x:c r="G33" s="5" t="str">
        <x:v>U03, no stock bloqueado</x:v>
      </x:c>
      <x:c r="H33" s="5" t="str">
        <x:v>Responsável do armazém do exemplo</x:v>
      </x:c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5" customHeight="1">
      <x:c r="A36" s="3" t="str">
        <x:v>Uma unidade afetada observada entre cinco examinadas não estabelece a condição das outras 35 nem uma taxa de defeitos do lote.</x:v>
      </x:c>
      <x:c r="B36" s="3"/>
      <x:c r="C36" s="3"/>
      <x:c r="D36" s="3"/>
      <x:c r="E36" s="3"/>
      <x:c r="F36" s="3"/>
      <x:c r="G36" s="3"/>
      <x:c r="H36" s="3"/>
    </x:row>
    <x:row r="37" ht="39" customHeight="1">
      <x:c r="A37" s="3" t="str">
        <x:v>Preserve fotografias originais, etiquetas, embalagens e identidade das amostras. Registe qualquer manuseamento, ensaio ou alteração antes e depois da descoberta.</x:v>
      </x:c>
      <x:c r="B37" s="3"/>
      <x:c r="C37" s="3"/>
      <x:c r="D37" s="3"/>
      <x:c r="E37" s="3"/>
      <x:c r="F37" s="3"/>
      <x:c r="G37" s="3"/>
      <x:c r="H37" s="3"/>
    </x:row>
    <x:row r="38" ht="32" customHeight="1">
      <x:c r="A38" s="3" t="str">
        <x:v>Observação, explicação possível e causa confirmada são registos diferentes. Este exemplo mantém a causa raiz por confirmar.</x:v>
      </x:c>
      <x:c r="B38" s="3"/>
      <x:c r="C38" s="3"/>
      <x:c r="D38" s="3"/>
      <x:c r="E38" s="3"/>
      <x:c r="F38" s="3"/>
      <x:c r="G38" s="3"/>
      <x:c r="H38" s="3"/>
    </x:row>
    <x:row r="39" ht="39" customHeight="1">
      <x:c r="A39" s="3" t="str">
        <x:v>O encerramento da ocorrência e a libertação do material exigem a autoridade identificada e evidência. Encerrar uma ação de contenção não encerra a ocorrência.</x:v>
      </x:c>
      <x:c r="B39" s="3"/>
      <x:c r="C39" s="3"/>
      <x:c r="D39" s="3"/>
      <x:c r="E39" s="3"/>
      <x:c r="F39" s="3"/>
      <x:c r="G39" s="3"/>
      <x:c r="H39" s="3"/>
    </x:row>
    <x:row r="40" ht="42" customHeight="1">
      <x:c r="A40" s="3" t="str">
        <x:v>Capacidade: 8 linhas de observação e 6 linhas de ação. Amplie conjuntamente as fórmulas e os intervalos delimitados de duplicados e depois teste a linha acrescentada.</x:v>
      </x:c>
      <x:c r="B40" s="3"/>
      <x:c r="C40" s="3"/>
      <x:c r="D40" s="3"/>
      <x:c r="E40" s="3"/>
      <x:c r="F40" s="3"/>
      <x:c r="G40" s="3"/>
      <x:c r="H40" s="3"/>
    </x:row>
    <x:row r="41" ht="35" customHeight="1">
      <x:c r="A41" s="3" t="str">
        <x:v>Fonte: ASQ, Oito Disciplinas 8D. Este registo de evidência não é um relatório 8D nem um compromisso de o fornecer.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3" priority="1">
      <x:formula>AND(H13&lt;&gt;"",H13&lt;&gt;"Registado")</x:formula>
    </x:cfRule>
  </x:conditionalFormatting>
  <x:conditionalFormatting sqref="H24:H29">
    <x:cfRule type="expression" dxfId="4" priority="2">
      <x:formula>AND(H24&lt;&gt;"",H24&lt;&gt;"Encerramento registado")</x:formula>
    </x:cfRule>
  </x:conditionalFormatting>
  <x:conditionalFormatting sqref="E33:E33">
    <x:cfRule type="expression" dxfId="5" priority="3">
      <x:formula>AND(E33&lt;&gt;"",E33&lt;&gt;"Contagens coerentes")</x:formula>
    </x:cfRule>
  </x:conditionalFormatting>
  <x:dataValidations count="1">
    <x:dataValidation type="list" sqref="F24:F29">
      <x:formula1>"Aberto,Em curso,Encerrada"</x:formula1>
    </x:dataValidation>
  </x:dataValidations>
  <x:pageMargins left="0.7" right="0.7" top="0.75" bottom="0.75" header="0.3" footer="0.3"/>
</x:worksheet>
</file>