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5d32cfb33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ой запрос" sheetId="1" r:id="R810fb8879d824cdf"/>
    <x:sheet xmlns:r="http://schemas.openxmlformats.org/officeDocument/2006/relationships" name="Пример" sheetId="2" r:id="R9db8978e8cd347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35146b2da48a7" /><Relationship Type="http://schemas.openxmlformats.org/officeDocument/2006/relationships/theme" Target="/xl/theme/theme1.xml" Id="R2040bc6893ba4f5d" /><Relationship Type="http://schemas.openxmlformats.org/officeDocument/2006/relationships/sharedStrings" Target="/xl/sharedStrings.xml" Id="R2338ff34e7a04803" /><Relationship Type="http://schemas.openxmlformats.org/officeDocument/2006/relationships/worksheet" Target="/xl/worksheets/sheet1.xml" Id="R810fb8879d824cdf" /><Relationship Type="http://schemas.openxmlformats.org/officeDocument/2006/relationships/worksheet" Target="/xl/worksheets/sheet2.xml" Id="R9db8978e8cd347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Запрос инженерного изменения кабельной сборки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Янтарные ячейки редактируются. Белые проверки оценивают только ведение записей. Запрос не разрешает внедрение.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ID запроса / ревизия</x:v>
      </x:c>
      <x:c r="B5" s="5"/>
      <x:c r="C5" s="5"/>
      <x:c r="D5" s="5"/>
      <x:c r="E5" s="3" t="str">
        <x:v>Сборка / база</x:v>
      </x:c>
      <x:c r="F5" s="5"/>
      <x:c r="G5" s="5"/>
      <x:c r="H5" s="5"/>
    </x:row>
    <x:row r="6" ht="50" customHeight="1">
      <x:c r="A6" s="3" t="str">
        <x:v>Заявитель / дата запроса</x:v>
      </x:c>
      <x:c r="B6" s="5"/>
      <x:c r="C6" s="5"/>
      <x:c r="D6" s="5"/>
      <x:c r="E6" s="3" t="str">
        <x:v>Предлагаемая ревизия</x:v>
      </x:c>
      <x:c r="F6" s="5"/>
      <x:c r="G6" s="5"/>
      <x:c r="H6" s="5"/>
    </x:row>
    <x:row r="7" ht="42" customHeight="1">
      <x:c r="A7" s="3" t="str">
        <x:v>Причина / цель</x:v>
      </x:c>
      <x:c r="B7" s="5"/>
      <x:c r="C7" s="5"/>
      <x:c r="D7" s="5"/>
      <x:c r="E7" s="3" t="str">
        <x:v>Пакет ссылок</x:v>
      </x:c>
      <x:c r="F7" s="5"/>
      <x:c r="G7" s="5"/>
      <x:c r="H7" s="5"/>
    </x:row>
    <x:row r="8" ht="42" customHeight="1">
      <x:c r="A8" s="3" t="str">
        <x:v>Текущее ручное решение</x:v>
      </x:c>
      <x:c r="B8" s="5"/>
      <x:c r="C8" s="5"/>
      <x:c r="D8" s="5"/>
      <x:c r="E8" s="3" t="str">
        <x:v>Владелец решения / ссылка</x:v>
      </x:c>
      <x:c r="F8" s="5"/>
      <x:c r="G8" s="5"/>
      <x:c r="H8" s="5"/>
    </x:row>
    <x:row r="9" ht="57" customHeight="1">
      <x:c r="A9" s="3" t="str">
        <x:v>Запрошенное начало</x:v>
      </x:c>
      <x:c r="B9" s="5"/>
      <x:c r="C9" s="5"/>
      <x:c r="D9" s="5"/>
      <x:c r="E9" s="3" t="str">
        <x:v>Исключенная область</x:v>
      </x:c>
      <x:c r="F9" s="5"/>
      <x:c r="G9" s="5"/>
      <x:c r="H9" s="5"/>
    </x:row>
    <x:row r="10" ht="64" customHeight="1">
      <x:c r="A10" s="3" t="str">
        <x:v>Проверка образца / ответственный</x:v>
      </x:c>
      <x:c r="B10" s="5"/>
      <x:c r="C10" s="5"/>
      <x:c r="D10" s="5"/>
      <x:c r="E10" s="3" t="str">
        <x:v>Коммерческое продолжение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0" customHeight="1">
      <x:c r="A12" s="8" t="str">
        <x:v>ID изменения</x:v>
      </x:c>
      <x:c r="B12" s="8" t="str">
        <x:v>Предмет / ссылка</x:v>
      </x:c>
      <x:c r="C12" s="8" t="str">
        <x:v>Текущее определение</x:v>
      </x:c>
      <x:c r="D12" s="8" t="str">
        <x:v>Предлагаемое определение</x:v>
      </x:c>
      <x:c r="E12" s="8" t="str">
        <x:v>Причина / вопрос о влиянии</x:v>
      </x:c>
      <x:c r="F12" s="8" t="str">
        <x:v>Владелец проверки</x:v>
      </x:c>
      <x:c r="G12" s="8" t="str">
        <x:v>Доказательство / следующее действие</x:v>
      </x:c>
      <x:c r="H12" s="8" t="str">
        <x:v>Проверка записи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IF(COUNTA(A13:G13)=0,"",IF(COUNTA(A13:G13)&lt;7,"Заполните запись",IF(SUMPRODUCT(($A$13:$A$18=A13)*1)&gt;1,"Повтор ID","Записано")))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IF(COUNTA(A14:G14)=0,"",IF(COUNTA(A14:G14)&lt;7,"Заполните запись",IF(SUMPRODUCT(($A$13:$A$18=A14)*1)&gt;1,"Повтор ID","Записано")))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IF(COUNTA(A15:G15)=0,"",IF(COUNTA(A15:G15)&lt;7,"Заполните запись",IF(SUMPRODUCT(($A$13:$A$18=A15)*1)&gt;1,"Повтор ID","Записано")))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IF(COUNTA(A16:G16)=0,"",IF(COUNTA(A16:G16)&lt;7,"Заполните запись",IF(SUMPRODUCT(($A$13:$A$18=A16)*1)&gt;1,"Повтор ID","Записано")))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запись",IF(SUMPRODUCT(($A$13:$A$18=A17)*1)&gt;1,"Повтор ID","Записано")))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запись",IF(SUMPRODUCT(($A$13:$A$18=A18)*1)&gt;1,"Повтор ID","Записано")))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9" customHeight="1">
      <x:c r="A20" s="3" t="str">
        <x:v>Реестр затронутого объема. Каждую группу изделий записывайте один раз. Количества указывайте в изделиях, а ссылки — в отдельных ячейках.</x:v>
      </x:c>
      <x:c r="B20" s="3"/>
      <x:c r="C20" s="3"/>
      <x:c r="D20" s="3"/>
      <x:c r="E20" s="3"/>
      <x:c r="F20" s="3"/>
      <x:c r="G20" s="3"/>
      <x:c r="H20" s="3"/>
    </x:row>
    <x:row r="21" ht="69" customHeight="1">
      <x:c r="A21" s="8" t="str">
        <x:v>ID охвата</x:v>
      </x:c>
      <x:c r="B21" s="8" t="str">
        <x:v>Заказ / партия / документ</x:v>
      </x:c>
      <x:c r="C21" s="8" t="str">
        <x:v>Стадия / место</x:v>
      </x:c>
      <x:c r="D21" s="8" t="str">
        <x:v>Количество единиц</x:v>
      </x:c>
      <x:c r="E21" s="8" t="str">
        <x:v>Текущая ревизия</x:v>
      </x:c>
      <x:c r="F21" s="8" t="str">
        <x:v>Предлагаемое обращение</x:v>
      </x:c>
      <x:c r="G21" s="8" t="str">
        <x:v>Владелец / доказательство</x:v>
      </x:c>
      <x:c r="H21" s="8" t="str">
        <x:v>Проверка записи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IF(COUNTA(A22:G22)=0,"",IF(COUNTA(A22:G22)&lt;7,"Заполните запись",IF(SUMPRODUCT(($A$22:$A$29=A22)*1)&gt;1,"Повтор ID","Записано")))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IF(COUNTA(A23:G23)=0,"",IF(COUNTA(A23:G23)&lt;7,"Заполните запись",IF(SUMPRODUCT(($A$22:$A$29=A23)*1)&gt;1,"Повтор ID","Записано")))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IF(COUNTA(A24:G24)=0,"",IF(COUNTA(A24:G24)&lt;7,"Заполните запись",IF(SUMPRODUCT(($A$22:$A$29=A24)*1)&gt;1,"Повтор ID","Записано")))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IF(COUNTA(A25:G25)=0,"",IF(COUNTA(A25:G25)&lt;7,"Заполните запись",IF(SUMPRODUCT(($A$22:$A$29=A25)*1)&gt;1,"Повтор ID","Записано")))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IF(COUNTA(A26:G26)=0,"",IF(COUNTA(A26:G26)&lt;7,"Заполните запись",IF(SUMPRODUCT(($A$22:$A$29=A26)*1)&gt;1,"Повтор ID","Записано")))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IF(COUNTA(A27:G27)=0,"",IF(COUNTA(A27:G27)&lt;7,"Заполните запись",IF(SUMPRODUCT(($A$22:$A$29=A27)*1)&gt;1,"Повтор ID","Записано")))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IF(COUNTA(A28:G28)=0,"",IF(COUNTA(A28:G28)&lt;7,"Заполните запись",IF(SUMPRODUCT(($A$22:$A$29=A28)*1)&gt;1,"Повтор ID","Записано")))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IF(COUNTA(A29:G29)=0,"",IF(COUNTA(A29:G29)&lt;7,"Заполните запись",IF(SUMPRODUCT(($A$22:$A$29=A29)*1)&gt;1,"Повтор ID","Записано")))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Обязательные проверки. Статус «Записано» не означает завершения или одобрения проверки.</x:v>
      </x:c>
      <x:c r="B31" s="3"/>
      <x:c r="C31" s="3"/>
      <x:c r="D31" s="3"/>
      <x:c r="E31" s="3"/>
      <x:c r="F31" s="3"/>
      <x:c r="G31" s="3"/>
      <x:c r="H31" s="3"/>
    </x:row>
    <x:row r="32" ht="71" customHeight="1">
      <x:c r="A32" s="8" t="str">
        <x:v>ID проверки</x:v>
      </x:c>
      <x:c r="B32" s="8" t="str">
        <x:v>Проверка / требование</x:v>
      </x:c>
      <x:c r="C32" s="8" t="str">
        <x:v>Объем / ID образца</x:v>
      </x:c>
      <x:c r="D32" s="8" t="str">
        <x:v>Владелец</x:v>
      </x:c>
      <x:c r="E32" s="8" t="str">
        <x:v>Срок</x:v>
      </x:c>
      <x:c r="F32" s="8" t="str">
        <x:v>Статус</x:v>
      </x:c>
      <x:c r="G32" s="8" t="str">
        <x:v>Доказательство / открытое действие</x:v>
      </x:c>
      <x:c r="H32" s="8" t="str">
        <x:v>Проверка записи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IF(COUNTA(A33:G33)=0,"",IF(COUNTA(A33:G33)&lt;7,"Заполните запись",IF(SUMPRODUCT(($A$33:$A$38=A33)*1)&gt;1,"Повтор ID",IF(AND(F33&lt;&gt;"Открыто",F33&lt;&gt;"В работе",F33&lt;&gt;"Завершено"),"Проверьте статус",IF(F33="Завершено","Завершение записано","Проверка остается открытой")))))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IF(COUNTA(A34:G34)=0,"",IF(COUNTA(A34:G34)&lt;7,"Заполните запись",IF(SUMPRODUCT(($A$33:$A$38=A34)*1)&gt;1,"Повтор ID",IF(AND(F34&lt;&gt;"Открыто",F34&lt;&gt;"В работе",F34&lt;&gt;"Завершено"),"Проверьте статус",IF(F34="Завершено","Завершение записано","Проверка остается открытой")))))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IF(COUNTA(A35:G35)=0,"",IF(COUNTA(A35:G35)&lt;7,"Заполните запись",IF(SUMPRODUCT(($A$33:$A$38=A35)*1)&gt;1,"Повтор ID",IF(AND(F35&lt;&gt;"Открыто",F35&lt;&gt;"В работе",F35&lt;&gt;"Завершено"),"Проверьте статус",IF(F35="Завершено","Завершение записано","Проверка остается открытой")))))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IF(COUNTA(A36:G36)=0,"",IF(COUNTA(A36:G36)&lt;7,"Заполните запись",IF(SUMPRODUCT(($A$33:$A$38=A36)*1)&gt;1,"Повтор ID",IF(AND(F36&lt;&gt;"Открыто",F36&lt;&gt;"В работе",F36&lt;&gt;"Завершено"),"Проверьте статус",IF(F36="Завершено","Завершение записано","Проверка остается открытой")))))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IF(COUNTA(A37:G37)=0,"",IF(COUNTA(A37:G37)&lt;7,"Заполните запись",IF(SUMPRODUCT(($A$33:$A$38=A37)*1)&gt;1,"Повтор ID",IF(AND(F37&lt;&gt;"Открыто",F37&lt;&gt;"В работе",F37&lt;&gt;"Завершено"),"Проверьте статус",IF(F37="Завершено","Завершение записано","Проверка остается открытой")))))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IF(COUNTA(A38:G38)=0,"",IF(COUNTA(A38:G38)&lt;7,"Заполните запись",IF(SUMPRODUCT(($A$33:$A$38=A38)*1)&gt;1,"Повтор ID",IF(AND(F38&lt;&gt;"Открыто",F38&lt;&gt;"В работе",F38&lt;&gt;"Завершено"),"Проверьте статус",IF(F38="Завершено","Завершение записано","Проверка остается открытой")))))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6" customHeight="1">
      <x:c r="A40" s="3" t="str">
        <x:v>Запись ручного решения. Заполните после решения уполномоченного проверяющего; сохраняйте предыдущие ревизии запроса.</x:v>
      </x:c>
      <x:c r="B40" s="3"/>
      <x:c r="C40" s="3"/>
      <x:c r="D40" s="3"/>
      <x:c r="E40" s="3"/>
      <x:c r="F40" s="3"/>
      <x:c r="G40" s="3"/>
      <x:c r="H40" s="3"/>
    </x:row>
    <x:row r="41" ht="59" customHeight="1">
      <x:c r="A41" s="3" t="str">
        <x:v>Решение / дата</x:v>
      </x:c>
      <x:c r="B41" s="5"/>
      <x:c r="C41" s="5"/>
      <x:c r="D41" s="5"/>
      <x:c r="E41" s="3" t="str">
        <x:v>Уполномоченный / роль</x:v>
      </x:c>
      <x:c r="F41" s="5"/>
      <x:c r="G41" s="5"/>
      <x:c r="H41" s="5"/>
    </x:row>
    <x:row r="42" ht="55" customHeight="1">
      <x:c r="A42" s="3" t="str">
        <x:v>Утвержденный объем</x:v>
      </x:c>
      <x:c r="B42" s="5"/>
      <x:c r="C42" s="5"/>
      <x:c r="D42" s="5"/>
      <x:c r="E42" s="3" t="str">
        <x:v>Условия / исключения</x:v>
      </x:c>
      <x:c r="F42" s="5"/>
      <x:c r="G42" s="5"/>
      <x:c r="H42" s="5"/>
    </x:row>
    <x:row r="43" ht="70" customHeight="1">
      <x:c r="A43" s="3" t="str">
        <x:v>Доказательство / ID решения</x:v>
      </x:c>
      <x:c r="B43" s="5"/>
      <x:c r="C43" s="5"/>
      <x:c r="D43" s="5"/>
      <x:c r="E43" s="3" t="str">
        <x:v>Заказ / партия вступления в действие</x:v>
      </x:c>
      <x:c r="F43" s="5"/>
      <x:c r="G43" s="5"/>
      <x:c r="H43" s="5"/>
    </x:row>
    <x:row r="44" ht="42" customHeight="1">
      <x:c r="A44" s="3" t="str">
        <x:v>Владелец внедрения</x:v>
      </x:c>
      <x:c r="B44" s="5"/>
      <x:c r="C44" s="5"/>
      <x:c r="D44" s="5"/>
      <x:c r="E44" s="3" t="str">
        <x:v>Верификация / запись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Все размеры, допуски и количества в примере вымышлены. Они не определяют производственные пределы Zeakka.</x:v>
      </x:c>
      <x:c r="B47" s="3"/>
      <x:c r="C47" s="3"/>
      <x:c r="D47" s="3"/>
      <x:c r="E47" s="3"/>
      <x:c r="F47" s="3"/>
      <x:c r="G47" s="3"/>
      <x:c r="H47" s="3"/>
    </x:row>
    <x:row r="48" ht="40" customHeight="1">
      <x:c r="A48" s="3" t="str">
        <x:v>Полная строка лишь фиксирует поля. Она не проверяет доказательства, не выявляет каждый затронутый объект, не одобряет изменение и не разрешает использование запасов.</x:v>
      </x:c>
      <x:c r="B48" s="3"/>
      <x:c r="C48" s="3"/>
      <x:c r="D48" s="3"/>
      <x:c r="E48" s="3"/>
      <x:c r="F48" s="3"/>
      <x:c r="G48" s="3"/>
      <x:c r="H48" s="3"/>
    </x:row>
    <x:row r="49" ht="32" customHeight="1">
      <x:c r="A49" s="3" t="str">
        <x:v>SC01, SC02 и SC03 — непересекающиеся части остатка EX-PO-43 в 100 изделий. SC04 — отдельный предлагаемый заказ. Итог не рассчитывается.</x:v>
      </x:c>
      <x:c r="B49" s="3"/>
      <x:c r="C49" s="3"/>
      <x:c r="D49" s="3"/>
      <x:c r="E49" s="3"/>
      <x:c r="F49" s="3"/>
      <x:c r="G49" s="3"/>
      <x:c r="H49" s="3"/>
    </x:row>
    <x:row r="50" ht="40" customHeight="1">
      <x:c r="A50" s="3" t="str">
        <x:v>Когда количество известно, используйте целое число изделий, для документов — N/A, для неуточненного объема — «Неизвестно». Устраните «Неизвестно» до решений, зависящих от этого поля.</x:v>
      </x:c>
      <x:c r="B50" s="3"/>
      <x:c r="C50" s="3"/>
      <x:c r="D50" s="3"/>
      <x:c r="E50" s="3"/>
      <x:c r="F50" s="3"/>
      <x:c r="G50" s="3"/>
      <x:c r="H50" s="3"/>
    </x:row>
    <x:row r="51" ht="39" customHeight="1">
      <x:c r="A51" s="3" t="str">
        <x:v>В столбце A оставляйте только ID. Проверки равенства не учитывают регистр; используйте единое правило ID. Неиспользуемые строки оставляйте полностью пустыми.</x:v>
      </x:c>
      <x:c r="B51" s="3"/>
      <x:c r="C51" s="3"/>
      <x:c r="D51" s="3"/>
      <x:c r="E51" s="3"/>
      <x:c r="F51" s="3"/>
      <x:c r="G51" s="3"/>
      <x:c r="H51" s="3"/>
    </x:row>
    <x:row r="52" ht="38" customHeight="1">
      <x:c r="A52" s="3" t="str">
        <x:v>Вместимость: 6 изменений (13-18), 8 записей объема (22-29), 6 проверок (33-38). Расширяйте формулы и границы проверки дубликатов ID совместно.</x:v>
      </x:c>
      <x:c r="B52" s="3"/>
      <x:c r="C52" s="3"/>
      <x:c r="D52" s="3"/>
      <x:c r="E52" s="3"/>
      <x:c r="F52" s="3"/>
      <x:c r="G52" s="3"/>
      <x:c r="H52" s="3"/>
    </x:row>
    <x:row r="53" ht="40" customHeight="1">
      <x:c r="A53" s="3" t="str">
        <x:v>Для ручных решений требуются назначенное уполномоченное лицо, дата, точная ревизия, объем и доказательства. «Завершение записано» подтверждает лишь заполнение записи проверки.</x:v>
      </x:c>
      <x:c r="B53" s="3"/>
      <x:c r="C53" s="3"/>
      <x:c r="D53" s="3"/>
      <x:c r="E53" s="3"/>
      <x:c r="F53" s="3"/>
      <x:c r="G53" s="3"/>
      <x:c r="H53" s="3"/>
    </x:row>
    <x:row r="54" ht="40" customHeight="1">
      <x:c r="A54" s="3" t="str">
        <x:v>Контекст: «Справочник NASA по системной инженерии», раздел 6.5, управление изменениями конфигурации. Этот шаблон не является системой одобрения NASA или сертифицированной системой.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AND(H13&lt;&gt;"",H13&lt;&gt;"Записано")</x:formula>
    </x:cfRule>
  </x:conditionalFormatting>
  <x:conditionalFormatting sqref="H22:H29">
    <x:cfRule type="expression" dxfId="1" priority="2">
      <x:formula>AND(H22&lt;&gt;"",H22&lt;&gt;"Записано")</x:formula>
    </x:cfRule>
  </x:conditionalFormatting>
  <x:conditionalFormatting sqref="H33:H38">
    <x:cfRule type="expression" dxfId="2" priority="3">
      <x:formula>AND(H33&lt;&gt;"",H33&lt;&gt;"Завершение записано")</x:formula>
    </x:cfRule>
  </x:conditionalFormatting>
  <x:dataValidations count="1">
    <x:dataValidation type="list" sqref="F33:F38">
      <x:formula1>"Открыто,В работе,Завершено"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Запрос инженерного изменения кабельной сборки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ВЫМЫШЛЕННЫЙ ПРИМЕР. Все ссылки EX, люди, количества и решения придуманы.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ID запроса / ревизия</x:v>
      </x:c>
      <x:c r="B5" s="5" t="str">
        <x:v>EX-ECR-43 / A</x:v>
      </x:c>
      <x:c r="C5" s="5"/>
      <x:c r="D5" s="5"/>
      <x:c r="E5" s="3" t="str">
        <x:v>Сборка / база</x:v>
      </x:c>
      <x:c r="F5" s="5" t="str">
        <x:v>EX-CA-43 / ревизия A</x:v>
      </x:c>
      <x:c r="G5" s="5"/>
      <x:c r="H5" s="5"/>
    </x:row>
    <x:row r="6" ht="50" customHeight="1">
      <x:c r="A6" s="3" t="str">
        <x:v>Заявитель / дата запроса</x:v>
      </x:c>
      <x:c r="B6" s="5" t="str">
        <x:v>Пример покупателя / 2026-10-19</x:v>
      </x:c>
      <x:c r="C6" s="5"/>
      <x:c r="D6" s="5"/>
      <x:c r="E6" s="3" t="str">
        <x:v>Предлагаемая ревизия</x:v>
      </x:c>
      <x:c r="F6" s="5" t="str">
        <x:v>Кандидат ревизии B; не выпущен</x:v>
      </x:c>
      <x:c r="G6" s="5"/>
      <x:c r="H6" s="5"/>
    </x:row>
    <x:row r="7" ht="51" customHeight="1">
      <x:c r="A7" s="3" t="str">
        <x:v>Причина / цель</x:v>
      </x:c>
      <x:c r="B7" s="5" t="str">
        <x:v>Новая трасса в корпусе требует более длинной ветви J2.</x:v>
      </x:c>
      <x:c r="C7" s="5"/>
      <x:c r="D7" s="5"/>
      <x:c r="E7" s="3" t="str">
        <x:v>Пакет ссылок</x:v>
      </x:c>
      <x:c r="F7" s="5" t="str">
        <x:v>EX-DWG-43 A, EX-BOM-43 A, EX-APR-43 A</x:v>
      </x:c>
      <x:c r="G7" s="5"/>
      <x:c r="H7" s="5"/>
    </x:row>
    <x:row r="8" ht="42" customHeight="1">
      <x:c r="A8" s="3" t="str">
        <x:v>Текущее ручное решение</x:v>
      </x:c>
      <x:c r="B8" s="5" t="str">
        <x:v>Ожидает проверки; не внедрять ревизию B.</x:v>
      </x:c>
      <x:c r="C8" s="5"/>
      <x:c r="D8" s="5"/>
      <x:c r="E8" s="3" t="str">
        <x:v>Владелец решения / ссылка</x:v>
      </x:c>
      <x:c r="F8" s="5" t="str">
        <x:v>Пример инженера клиента / EX-REV-43</x:v>
      </x:c>
      <x:c r="G8" s="5"/>
      <x:c r="H8" s="5"/>
    </x:row>
    <x:row r="9" ht="70" customHeight="1">
      <x:c r="A9" s="3" t="str">
        <x:v>Запрошенное начало</x:v>
      </x:c>
      <x:c r="B9" s="5" t="str">
        <x:v>Только будущий EX-PO-44, после отдельного разрешения на выпуск.</x:v>
      </x:c>
      <x:c r="C9" s="5"/>
      <x:c r="D9" s="5"/>
      <x:c r="E9" s="3" t="str">
        <x:v>Исключенная область</x:v>
      </x:c>
      <x:c r="F9" s="5" t="str">
        <x:v>EX-PO-43, запасы и незавершенное производство остаются по ревизии A.</x:v>
      </x:c>
      <x:c r="G9" s="5"/>
      <x:c r="H9" s="5"/>
    </x:row>
    <x:row r="10" ht="64" customHeight="1">
      <x:c r="A10" s="3" t="str">
        <x:v>Проверка образца / ответственный</x:v>
      </x:c>
      <x:c r="B10" s="5" t="str">
        <x:v>Запрошены новый образец и проверка установки; пример инженера.</x:v>
      </x:c>
      <x:c r="C10" s="5"/>
      <x:c r="D10" s="5"/>
      <x:c r="E10" s="3" t="str">
        <x:v>Коммерческое продолжение</x:v>
      </x:c>
      <x:c r="F10" s="5" t="str">
        <x:v>Пример покупателя должен подтвердить цену, сроки и изменение заказа.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0" customHeight="1">
      <x:c r="A12" s="8" t="str">
        <x:v>ID изменения</x:v>
      </x:c>
      <x:c r="B12" s="8" t="str">
        <x:v>Предмет / ссылка</x:v>
      </x:c>
      <x:c r="C12" s="8" t="str">
        <x:v>Текущее определение</x:v>
      </x:c>
      <x:c r="D12" s="8" t="str">
        <x:v>Предлагаемое определение</x:v>
      </x:c>
      <x:c r="E12" s="8" t="str">
        <x:v>Причина / вопрос о влиянии</x:v>
      </x:c>
      <x:c r="F12" s="8" t="str">
        <x:v>Владелец проверки</x:v>
      </x:c>
      <x:c r="G12" s="8" t="str">
        <x:v>Доказательство / следующее действие</x:v>
      </x:c>
      <x:c r="H12" s="8" t="str">
        <x:v>Проверка записи</x:v>
      </x:c>
    </x:row>
    <x:row r="13" ht="102" customHeight="1">
      <x:c r="A13" s="5" t="str">
        <x:v>CH01</x:v>
      </x:c>
      <x:c r="B13" s="5" t="str">
        <x:v>Ветвь J2; EX-DWG-43 деталь 2</x:v>
      </x:c>
      <x:c r="C13" s="5" t="str">
        <x:v>180 +/- 3 mm, от базы P до заднего торца J2</x:v>
      </x:c>
      <x:c r="D13" s="5" t="str">
        <x:v>220 +/- 3 mm, те же базы</x:v>
      </x:c>
      <x:c r="E13" s="5" t="str">
        <x:v>Адаптировать к новой трассе в корпусе; подтвердить запас длины и зазор.</x:v>
      </x:c>
      <x:c r="F13" s="5" t="str">
        <x:v>Пример инженера клиента</x:v>
      </x:c>
      <x:c r="G13" s="5" t="str">
        <x:v>EX-REVIEW-43; требуется новый образец для проверки установки.</x:v>
      </x:c>
      <x:c r="H13" s="3" t="str">
        <x:f>IF(COUNTA(A13:G13)=0,"",IF(COUNTA(A13:G13)&lt;7,"Заполните запись",IF(SUMPRODUCT(($A$13:$A$18=A13)*1)&gt;1,"Повтор ID","Записано")))</x:f>
        <x:v>Записано</x:v>
      </x:c>
    </x:row>
    <x:row r="14" ht="125" customHeight="1">
      <x:c r="A14" s="5" t="str">
        <x:v>CH02</x:v>
      </x:c>
      <x:c r="B14" s="5" t="str">
        <x:v>Ревизия чертежа / BOM / этикетки</x:v>
      </x:c>
      <x:c r="C14" s="5" t="str">
        <x:v>EX-DWG-43 A, EX-BOM-43 A, ярлык A</x:v>
      </x:c>
      <x:c r="D14" s="5" t="str">
        <x:v>Документы кандидата B; длина изменена, этикетка B</x:v>
      </x:c>
      <x:c r="E14" s="5" t="str">
        <x:v>Обеспечить соответствие выпущенных файлов фактически изготовленной сборке.</x:v>
      </x:c>
      <x:c r="F14" s="5" t="str">
        <x:v>Пример владельца документов</x:v>
      </x:c>
      <x:c r="G14" s="5" t="str">
        <x:v>Только проект пакета B; ждать ручного разрешения на выпуск.</x:v>
      </x:c>
      <x:c r="H14" s="3" t="str">
        <x:f>IF(COUNTA(A14:G14)=0,"",IF(COUNTA(A14:G14)&lt;7,"Заполните запись",IF(SUMPRODUCT(($A$13:$A$18=A14)*1)&gt;1,"Повтор ID","Записано")))</x:f>
        <x:v>Записано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IF(COUNTA(A15:G15)=0,"",IF(COUNTA(A15:G15)&lt;7,"Заполните запись",IF(SUMPRODUCT(($A$13:$A$18=A15)*1)&gt;1,"Повтор ID","Записано")))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IF(COUNTA(A16:G16)=0,"",IF(COUNTA(A16:G16)&lt;7,"Заполните запись",IF(SUMPRODUCT(($A$13:$A$18=A16)*1)&gt;1,"Повтор ID","Записано")))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запись",IF(SUMPRODUCT(($A$13:$A$18=A17)*1)&gt;1,"Повтор ID","Записано")))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запись",IF(SUMPRODUCT(($A$13:$A$18=A18)*1)&gt;1,"Повтор ID","Записано")))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9" customHeight="1">
      <x:c r="A20" s="3" t="str">
        <x:v>Реестр затронутого объема. Каждую группу изделий записывайте один раз. Количества указывайте в изделиях, а ссылки — в отдельных ячейках.</x:v>
      </x:c>
      <x:c r="B20" s="3"/>
      <x:c r="C20" s="3"/>
      <x:c r="D20" s="3"/>
      <x:c r="E20" s="3"/>
      <x:c r="F20" s="3"/>
      <x:c r="G20" s="3"/>
      <x:c r="H20" s="3"/>
    </x:row>
    <x:row r="21" ht="69" customHeight="1">
      <x:c r="A21" s="8" t="str">
        <x:v>ID охвата</x:v>
      </x:c>
      <x:c r="B21" s="8" t="str">
        <x:v>Заказ / партия / документ</x:v>
      </x:c>
      <x:c r="C21" s="8" t="str">
        <x:v>Стадия / место</x:v>
      </x:c>
      <x:c r="D21" s="8" t="str">
        <x:v>Количество единиц</x:v>
      </x:c>
      <x:c r="E21" s="8" t="str">
        <x:v>Текущая ревизия</x:v>
      </x:c>
      <x:c r="F21" s="8" t="str">
        <x:v>Предлагаемое обращение</x:v>
      </x:c>
      <x:c r="G21" s="8" t="str">
        <x:v>Владелец / доказательство</x:v>
      </x:c>
      <x:c r="H21" s="8" t="str">
        <x:v>Проверка записи</x:v>
      </x:c>
    </x:row>
    <x:row r="22" ht="94" customHeight="1">
      <x:c r="A22" s="5" t="str">
        <x:v>SC01</x:v>
      </x:c>
      <x:c r="B22" s="5" t="str">
        <x:v>Остаток EX-PO-43</x:v>
      </x:c>
      <x:c r="C22" s="5" t="str">
        <x:v>Не начато</x:v>
      </x:c>
      <x:c r="D22" s="9" t="n">
        <x:v>50</x:v>
      </x:c>
      <x:c r="E22" s="11" t="str">
        <x:v>A</x:v>
      </x:c>
      <x:c r="F22" s="5" t="str">
        <x:v>Остается ревизия A; инструкция для B не выдана.</x:v>
      </x:c>
      <x:c r="G22" s="5" t="str">
        <x:v>Пример покупателя / EX-ORDER-43</x:v>
      </x:c>
      <x:c r="H22" s="3" t="str">
        <x:f>IF(COUNTA(A22:G22)=0,"",IF(COUNTA(A22:G22)&lt;7,"Заполните запись",IF(SUMPRODUCT(($A$22:$A$29=A22)*1)&gt;1,"Повтор ID","Записано")))</x:f>
        <x:v>Записано</x:v>
      </x:c>
    </x:row>
    <x:row r="23" ht="113" customHeight="1">
      <x:c r="A23" s="5" t="str">
        <x:v>SC02</x:v>
      </x:c>
      <x:c r="B23" s="5" t="str">
        <x:v>EX-LOT-43W</x:v>
      </x:c>
      <x:c r="C23" s="5" t="str">
        <x:v>Незавершенное производство, рабочая зона фабрики</x:v>
      </x:c>
      <x:c r="D23" s="9" t="n">
        <x:v>20</x:v>
      </x:c>
      <x:c r="E23" s="11" t="str">
        <x:v>A</x:v>
      </x:c>
      <x:c r="F23" s="5" t="str">
        <x:v>Остается ревизия A; не изменять по этому запросу.</x:v>
      </x:c>
      <x:c r="G23" s="5" t="str">
        <x:v>Пример планировщика / EX-WIP-43</x:v>
      </x:c>
      <x:c r="H23" s="3" t="str">
        <x:f>IF(COUNTA(A23:G23)=0,"",IF(COUNTA(A23:G23)&lt;7,"Заполните запись",IF(SUMPRODUCT(($A$22:$A$29=A23)*1)&gt;1,"Повтор ID","Записано")))</x:f>
        <x:v>Записано</x:v>
      </x:c>
    </x:row>
    <x:row r="24" ht="97" customHeight="1">
      <x:c r="A24" s="5" t="str">
        <x:v>SC03</x:v>
      </x:c>
      <x:c r="B24" s="5" t="str">
        <x:v>EX-LOT-43F</x:v>
      </x:c>
      <x:c r="C24" s="5" t="str">
        <x:v>Готовый запас, EX-BIN-43</x:v>
      </x:c>
      <x:c r="D24" s="9" t="n">
        <x:v>30</x:v>
      </x:c>
      <x:c r="E24" s="11" t="str">
        <x:v>A</x:v>
      </x:c>
      <x:c r="F24" s="5" t="str">
        <x:v>Сохранить идентификацию; доработка не предлагается.</x:v>
      </x:c>
      <x:c r="G24" s="5" t="str">
        <x:v>Пример руководителя склада / EX-STOCK-43</x:v>
      </x:c>
      <x:c r="H24" s="3" t="str">
        <x:f>IF(COUNTA(A24:G24)=0,"",IF(COUNTA(A24:G24)&lt;7,"Заполните запись",IF(SUMPRODUCT(($A$22:$A$29=A24)*1)&gt;1,"Повтор ID","Записано")))</x:f>
        <x:v>Записано</x:v>
      </x:c>
    </x:row>
    <x:row r="25" ht="98" customHeight="1">
      <x:c r="A25" s="5" t="str">
        <x:v>SC04</x:v>
      </x:c>
      <x:c r="B25" s="5" t="str">
        <x:v>EX-PO-44 предложен</x:v>
      </x:c>
      <x:c r="C25" s="5" t="str">
        <x:v>Предложение будущего заказа</x:v>
      </x:c>
      <x:c r="D25" s="9" t="n">
        <x:v>60</x:v>
      </x:c>
      <x:c r="E25" s="11" t="str">
        <x:v>Кандидат B</x:v>
      </x:c>
      <x:c r="F25" s="5" t="str">
        <x:v>Ожидать проверки образца и отдельного разрешения на выпуск.</x:v>
      </x:c>
      <x:c r="G25" s="5" t="str">
        <x:v>Пример покупателя / EX-QUOTE-44</x:v>
      </x:c>
      <x:c r="H25" s="3" t="str">
        <x:f>IF(COUNTA(A25:G25)=0,"",IF(COUNTA(A25:G25)&lt;7,"Заполните запись",IF(SUMPRODUCT(($A$22:$A$29=A25)*1)&gt;1,"Повтор ID","Записано")))</x:f>
        <x:v>Записано</x:v>
      </x:c>
    </x:row>
    <x:row r="26" ht="92" customHeight="1">
      <x:c r="A26" s="5" t="str">
        <x:v>SC05</x:v>
      </x:c>
      <x:c r="B26" s="5" t="str">
        <x:v>EX-DWG-43 / BOM / ярлык</x:v>
      </x:c>
      <x:c r="C26" s="5" t="str">
        <x:v>Пакет документов</x:v>
      </x:c>
      <x:c r="D26" s="9" t="str">
        <x:v>N/A</x:v>
      </x:c>
      <x:c r="E26" s="11" t="str">
        <x:v>A выпущена</x:v>
      </x:c>
      <x:c r="F26" s="5" t="str">
        <x:v>Проект B; сохранить A и запись распространения документов.</x:v>
      </x:c>
      <x:c r="G26" s="5" t="str">
        <x:v>Пример ответственного за документы / EX-DOC-43</x:v>
      </x:c>
      <x:c r="H26" s="3" t="str">
        <x:f>IF(COUNTA(A26:G26)=0,"",IF(COUNTA(A26:G26)&lt;7,"Заполните запись",IF(SUMPRODUCT(($A$22:$A$29=A26)*1)&gt;1,"Повтор ID","Записано")))</x:f>
        <x:v>Записано</x:v>
      </x:c>
    </x:row>
    <x:row r="27" ht="98" customHeight="1">
      <x:c r="A27" s="5" t="str">
        <x:v>SC06</x:v>
      </x:c>
      <x:c r="B27" s="5" t="str">
        <x:v>Поставленное / в эксплуатации</x:v>
      </x:c>
      <x:c r="C27" s="5" t="str">
        <x:v>Оценка охвата</x:v>
      </x:c>
      <x:c r="D27" s="9" t="str">
        <x:v>Неизвестно</x:v>
      </x:c>
      <x:c r="E27" s="11" t="str">
        <x:v>Подтвердить</x:v>
      </x:c>
      <x:c r="F27" s="5" t="str">
        <x:v>Подтвердить, существуют ли затронутые изделия.</x:v>
      </x:c>
      <x:c r="G27" s="5" t="str">
        <x:v>Пример покупателя / действие RV03</x:v>
      </x:c>
      <x:c r="H27" s="3" t="str">
        <x:f>IF(COUNTA(A27:G27)=0,"",IF(COUNTA(A27:G27)&lt;7,"Заполните запись",IF(SUMPRODUCT(($A$22:$A$29=A27)*1)&gt;1,"Повтор ID","Записано")))</x:f>
        <x:v>Записано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IF(COUNTA(A28:G28)=0,"",IF(COUNTA(A28:G28)&lt;7,"Заполните запись",IF(SUMPRODUCT(($A$22:$A$29=A28)*1)&gt;1,"Повтор ID","Записано")))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IF(COUNTA(A29:G29)=0,"",IF(COUNTA(A29:G29)&lt;7,"Заполните запись",IF(SUMPRODUCT(($A$22:$A$29=A29)*1)&gt;1,"Повтор ID","Записано")))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Обязательные проверки. Статус «Записано» не означает завершения или одобрения проверки.</x:v>
      </x:c>
      <x:c r="B31" s="3"/>
      <x:c r="C31" s="3"/>
      <x:c r="D31" s="3"/>
      <x:c r="E31" s="3"/>
      <x:c r="F31" s="3"/>
      <x:c r="G31" s="3"/>
      <x:c r="H31" s="3"/>
    </x:row>
    <x:row r="32" ht="71" customHeight="1">
      <x:c r="A32" s="8" t="str">
        <x:v>ID проверки</x:v>
      </x:c>
      <x:c r="B32" s="8" t="str">
        <x:v>Проверка / требование</x:v>
      </x:c>
      <x:c r="C32" s="8" t="str">
        <x:v>Объем / ID образца</x:v>
      </x:c>
      <x:c r="D32" s="8" t="str">
        <x:v>Владелец</x:v>
      </x:c>
      <x:c r="E32" s="8" t="str">
        <x:v>Срок</x:v>
      </x:c>
      <x:c r="F32" s="8" t="str">
        <x:v>Статус</x:v>
      </x:c>
      <x:c r="G32" s="8" t="str">
        <x:v>Доказательство / открытое действие</x:v>
      </x:c>
      <x:c r="H32" s="8" t="str">
        <x:v>Проверка записи</x:v>
      </x:c>
    </x:row>
    <x:row r="33" ht="113" customHeight="1">
      <x:c r="A33" s="5" t="str">
        <x:v>RV01</x:v>
      </x:c>
      <x:c r="B33" s="5" t="str">
        <x:v>Новая длина и пригодность для установки</x:v>
      </x:c>
      <x:c r="C33" s="5" t="str">
        <x:v>EX-SMP-43B, кандидат B</x:v>
      </x:c>
      <x:c r="D33" s="5" t="str">
        <x:v>Пример инженера клиента</x:v>
      </x:c>
      <x:c r="E33" s="10" t="d">
        <x:v>2026-10-23T00:00:00.000Z</x:v>
      </x:c>
      <x:c r="F33" s="11" t="str">
        <x:v>Открыто</x:v>
      </x:c>
      <x:c r="G33" s="5" t="str">
        <x:v>До изготовления подтвердить план образца, трассу и критерии.</x:v>
      </x:c>
      <x:c r="H33" s="3" t="str">
        <x:f>IF(COUNTA(A33:G33)=0,"",IF(COUNTA(A33:G33)&lt;7,"Заполните запись",IF(SUMPRODUCT(($A$33:$A$38=A33)*1)&gt;1,"Повтор ID",IF(AND(F33&lt;&gt;"Открыто",F33&lt;&gt;"В работе",F33&lt;&gt;"Завершено"),"Проверьте статус",IF(F33="Завершено","Завершение записано","Проверка остается открытой")))))</x:f>
        <x:v>Проверка остается открытой</x:v>
      </x:c>
    </x:row>
    <x:row r="34" ht="110" customHeight="1">
      <x:c r="A34" s="5" t="str">
        <x:v>RV02</x:v>
      </x:c>
      <x:c r="B34" s="5" t="str">
        <x:v>Влияние на изготовление / документы испытаний</x:v>
      </x:c>
      <x:c r="C34" s="5" t="str">
        <x:v>Проект чертежа B, BOM и запись испытания</x:v>
      </x:c>
      <x:c r="D34" s="5" t="str">
        <x:v>Пример инженера поставщика</x:v>
      </x:c>
      <x:c r="E34" s="10" t="d">
        <x:v>2026-10-22T00:00:00.000Z</x:v>
      </x:c>
      <x:c r="F34" s="11" t="str">
        <x:v>В работе</x:v>
      </x:c>
      <x:c r="G34" s="5" t="str">
        <x:v>Проверить метод измерения; распиновку предполагается оставить без изменений.</x:v>
      </x:c>
      <x:c r="H34" s="3" t="str">
        <x:f>IF(COUNTA(A34:G34)=0,"",IF(COUNTA(A34:G34)&lt;7,"Заполните запись",IF(SUMPRODUCT(($A$33:$A$38=A34)*1)&gt;1,"Повтор ID",IF(AND(F34&lt;&gt;"Открыто",F34&lt;&gt;"В работе",F34&lt;&gt;"Завершено"),"Проверьте статус",IF(F34="Завершено","Завершение записано","Проверка остается открытой")))))</x:f>
        <x:v>Проверка остается открытой</x:v>
      </x:c>
    </x:row>
    <x:row r="35" ht="113" customHeight="1">
      <x:c r="A35" s="5" t="str">
        <x:v>RV03</x:v>
      </x:c>
      <x:c r="B35" s="5" t="str">
        <x:v>Проверка затронутого объема и коммерческих условий</x:v>
      </x:c>
      <x:c r="C35" s="5" t="str">
        <x:v>SC01-SC06; предлагаемый EX-PO-44</x:v>
      </x:c>
      <x:c r="D35" s="5" t="str">
        <x:v>Пример покупателя</x:v>
      </x:c>
      <x:c r="E35" s="10" t="d">
        <x:v>2026-10-22T00:00:00.000Z</x:v>
      </x:c>
      <x:c r="F35" s="11" t="str">
        <x:v>Открыто</x:v>
      </x:c>
      <x:c r="G35" s="5" t="str">
        <x:v>Уточнить группу поставленных изделий, коммерческое предложение и сроки.</x:v>
      </x:c>
      <x:c r="H35" s="3" t="str">
        <x:f>IF(COUNTA(A35:G35)=0,"",IF(COUNTA(A35:G35)&lt;7,"Заполните запись",IF(SUMPRODUCT(($A$33:$A$38=A35)*1)&gt;1,"Повтор ID",IF(AND(F35&lt;&gt;"Открыто",F35&lt;&gt;"В работе",F35&lt;&gt;"Завершено"),"Проверьте статус",IF(F35="Завершено","Завершение записано","Проверка остается открытой")))))</x:f>
        <x:v>Проверка остается открытой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IF(COUNTA(A36:G36)=0,"",IF(COUNTA(A36:G36)&lt;7,"Заполните запись",IF(SUMPRODUCT(($A$33:$A$38=A36)*1)&gt;1,"Повтор ID",IF(AND(F36&lt;&gt;"Открыто",F36&lt;&gt;"В работе",F36&lt;&gt;"Завершено"),"Проверьте статус",IF(F36="Завершено","Завершение записано","Проверка остается открытой")))))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IF(COUNTA(A37:G37)=0,"",IF(COUNTA(A37:G37)&lt;7,"Заполните запись",IF(SUMPRODUCT(($A$33:$A$38=A37)*1)&gt;1,"Повтор ID",IF(AND(F37&lt;&gt;"Открыто",F37&lt;&gt;"В работе",F37&lt;&gt;"Завершено"),"Проверьте статус",IF(F37="Завершено","Завершение записано","Проверка остается открытой")))))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IF(COUNTA(A38:G38)=0,"",IF(COUNTA(A38:G38)&lt;7,"Заполните запись",IF(SUMPRODUCT(($A$33:$A$38=A38)*1)&gt;1,"Повтор ID",IF(AND(F38&lt;&gt;"Открыто",F38&lt;&gt;"В работе",F38&lt;&gt;"Завершено"),"Проверьте статус",IF(F38="Завершено","Завершение записано","Проверка остается открытой")))))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6" customHeight="1">
      <x:c r="A40" s="3" t="str">
        <x:v>Запись ручного решения. Заполните после решения уполномоченного проверяющего; сохраняйте предыдущие ревизии запроса.</x:v>
      </x:c>
      <x:c r="B40" s="3"/>
      <x:c r="C40" s="3"/>
      <x:c r="D40" s="3"/>
      <x:c r="E40" s="3"/>
      <x:c r="F40" s="3"/>
      <x:c r="G40" s="3"/>
      <x:c r="H40" s="3"/>
    </x:row>
    <x:row r="41" ht="59" customHeight="1">
      <x:c r="A41" s="3" t="str">
        <x:v>Решение / дата</x:v>
      </x:c>
      <x:c r="B41" s="5" t="str">
        <x:v>Ожидает / 2026-10-19</x:v>
      </x:c>
      <x:c r="C41" s="5"/>
      <x:c r="D41" s="5"/>
      <x:c r="E41" s="3" t="str">
        <x:v>Уполномоченный / роль</x:v>
      </x:c>
      <x:c r="F41" s="5" t="str">
        <x:v>Пример инженера клиента / уполномоченного по проекту применения</x:v>
      </x:c>
      <x:c r="G41" s="5"/>
      <x:c r="H41" s="5"/>
    </x:row>
    <x:row r="42" ht="57" customHeight="1">
      <x:c r="A42" s="3" t="str">
        <x:v>Утвержденный объем</x:v>
      </x:c>
      <x:c r="B42" s="5" t="str">
        <x:v>Нет; ревизия B не выпущена.</x:v>
      </x:c>
      <x:c r="C42" s="5"/>
      <x:c r="D42" s="5"/>
      <x:c r="E42" s="3" t="str">
        <x:v>Условия / исключения</x:v>
      </x:c>
      <x:c r="F42" s="5" t="str">
        <x:v>Все проверки остаются открытыми; заказы по A без изменений.</x:v>
      </x:c>
      <x:c r="G42" s="5"/>
      <x:c r="H42" s="5"/>
    </x:row>
    <x:row r="43" ht="70" customHeight="1">
      <x:c r="A43" s="3" t="str">
        <x:v>Доказательство / ID решения</x:v>
      </x:c>
      <x:c r="B43" s="5" t="str">
        <x:v>EX-REV-43 запись ожидающей проверки</x:v>
      </x:c>
      <x:c r="C43" s="5"/>
      <x:c r="D43" s="5"/>
      <x:c r="E43" s="3" t="str">
        <x:v>Заказ / партия вступления в действие</x:v>
      </x:c>
      <x:c r="F43" s="5" t="str">
        <x:v>Нет; EX-PO-44 — только предложение.</x:v>
      </x:c>
      <x:c r="G43" s="5"/>
      <x:c r="H43" s="5"/>
    </x:row>
    <x:row r="44" ht="49" customHeight="1">
      <x:c r="A44" s="3" t="str">
        <x:v>Владелец внедрения</x:v>
      </x:c>
      <x:c r="B44" s="5" t="str">
        <x:v>Не назначен до выпуска</x:v>
      </x:c>
      <x:c r="C44" s="5"/>
      <x:c r="D44" s="5"/>
      <x:c r="E44" s="3" t="str">
        <x:v>Верификация / запись</x:v>
      </x:c>
      <x:c r="F44" s="5" t="str">
        <x:v>Не начато; разрешение на выпуск и проверка внедрения ожидаются.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Все размеры, допуски и количества в примере вымышлены. Они не определяют производственные пределы Zeakka.</x:v>
      </x:c>
      <x:c r="B47" s="3"/>
      <x:c r="C47" s="3"/>
      <x:c r="D47" s="3"/>
      <x:c r="E47" s="3"/>
      <x:c r="F47" s="3"/>
      <x:c r="G47" s="3"/>
      <x:c r="H47" s="3"/>
    </x:row>
    <x:row r="48" ht="40" customHeight="1">
      <x:c r="A48" s="3" t="str">
        <x:v>Полная строка лишь фиксирует поля. Она не проверяет доказательства, не выявляет каждый затронутый объект, не одобряет изменение и не разрешает использование запасов.</x:v>
      </x:c>
      <x:c r="B48" s="3"/>
      <x:c r="C48" s="3"/>
      <x:c r="D48" s="3"/>
      <x:c r="E48" s="3"/>
      <x:c r="F48" s="3"/>
      <x:c r="G48" s="3"/>
      <x:c r="H48" s="3"/>
    </x:row>
    <x:row r="49" ht="32" customHeight="1">
      <x:c r="A49" s="3" t="str">
        <x:v>SC01, SC02 и SC03 — непересекающиеся части остатка EX-PO-43 в 100 изделий. SC04 — отдельный предлагаемый заказ. Итог не рассчитывается.</x:v>
      </x:c>
      <x:c r="B49" s="3"/>
      <x:c r="C49" s="3"/>
      <x:c r="D49" s="3"/>
      <x:c r="E49" s="3"/>
      <x:c r="F49" s="3"/>
      <x:c r="G49" s="3"/>
      <x:c r="H49" s="3"/>
    </x:row>
    <x:row r="50" ht="40" customHeight="1">
      <x:c r="A50" s="3" t="str">
        <x:v>Когда количество известно, используйте целое число изделий, для документов — N/A, для неуточненного объема — «Неизвестно». Устраните «Неизвестно» до решений, зависящих от этого поля.</x:v>
      </x:c>
      <x:c r="B50" s="3"/>
      <x:c r="C50" s="3"/>
      <x:c r="D50" s="3"/>
      <x:c r="E50" s="3"/>
      <x:c r="F50" s="3"/>
      <x:c r="G50" s="3"/>
      <x:c r="H50" s="3"/>
    </x:row>
    <x:row r="51" ht="39" customHeight="1">
      <x:c r="A51" s="3" t="str">
        <x:v>В столбце A оставляйте только ID. Проверки равенства не учитывают регистр; используйте единое правило ID. Неиспользуемые строки оставляйте полностью пустыми.</x:v>
      </x:c>
      <x:c r="B51" s="3"/>
      <x:c r="C51" s="3"/>
      <x:c r="D51" s="3"/>
      <x:c r="E51" s="3"/>
      <x:c r="F51" s="3"/>
      <x:c r="G51" s="3"/>
      <x:c r="H51" s="3"/>
    </x:row>
    <x:row r="52" ht="38" customHeight="1">
      <x:c r="A52" s="3" t="str">
        <x:v>Вместимость: 6 изменений (13-18), 8 записей объема (22-29), 6 проверок (33-38). Расширяйте формулы и границы проверки дубликатов ID совместно.</x:v>
      </x:c>
      <x:c r="B52" s="3"/>
      <x:c r="C52" s="3"/>
      <x:c r="D52" s="3"/>
      <x:c r="E52" s="3"/>
      <x:c r="F52" s="3"/>
      <x:c r="G52" s="3"/>
      <x:c r="H52" s="3"/>
    </x:row>
    <x:row r="53" ht="40" customHeight="1">
      <x:c r="A53" s="3" t="str">
        <x:v>Для ручных решений требуются назначенное уполномоченное лицо, дата, точная ревизия, объем и доказательства. «Завершение записано» подтверждает лишь заполнение записи проверки.</x:v>
      </x:c>
      <x:c r="B53" s="3"/>
      <x:c r="C53" s="3"/>
      <x:c r="D53" s="3"/>
      <x:c r="E53" s="3"/>
      <x:c r="F53" s="3"/>
      <x:c r="G53" s="3"/>
      <x:c r="H53" s="3"/>
    </x:row>
    <x:row r="54" ht="40" customHeight="1">
      <x:c r="A54" s="3" t="str">
        <x:v>Контекст: «Справочник NASA по системной инженерии», раздел 6.5, управление изменениями конфигурации. Этот шаблон не является системой одобрения NASA или сертифицированной системой.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AND(H13&lt;&gt;"",H13&lt;&gt;"Записано")</x:formula>
    </x:cfRule>
  </x:conditionalFormatting>
  <x:conditionalFormatting sqref="H22:H29">
    <x:cfRule type="expression" dxfId="4" priority="2">
      <x:formula>AND(H22&lt;&gt;"",H22&lt;&gt;"Записано")</x:formula>
    </x:cfRule>
  </x:conditionalFormatting>
  <x:conditionalFormatting sqref="H33:H38">
    <x:cfRule type="expression" dxfId="5" priority="3">
      <x:formula>AND(H33&lt;&gt;"",H33&lt;&gt;"Завершение записано")</x:formula>
    </x:cfRule>
  </x:conditionalFormatting>
  <x:dataValidations count="1">
    <x:dataValidation type="list" sqref="F33:F38">
      <x:formula1>"Открыто,В работе,Завершено"</x:formula1>
    </x:dataValidation>
  </x:dataValidations>
  <x:pageMargins left="0.7" right="0.7" top="0.75" bottom="0.75" header="0.3" footer="0.3"/>
</x:worksheet>
</file>